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320" windowHeight="9735" tabRatio="695" activeTab="0"/>
  </bookViews>
  <sheets>
    <sheet name="Comparison" sheetId="1" r:id="rId1"/>
    <sheet name="First Gear" sheetId="2" r:id="rId2"/>
    <sheet name="Second Gear" sheetId="3" r:id="rId3"/>
    <sheet name="Third Gear" sheetId="4" r:id="rId4"/>
    <sheet name="Fourth Gear" sheetId="5" r:id="rId5"/>
    <sheet name="Fifth Gear" sheetId="6" r:id="rId6"/>
    <sheet name="Sixth Gear" sheetId="7" r:id="rId7"/>
  </sheets>
  <definedNames>
    <definedName name="rpm">'Comparison'!$A$2</definedName>
    <definedName name="table1" localSheetId="5">'Fifth Gear'!$A$1:$K$44</definedName>
    <definedName name="table1" localSheetId="1">'First Gear'!$A$1:$K$44</definedName>
    <definedName name="table1" localSheetId="4">'Fourth Gear'!$A$1:$K$44</definedName>
    <definedName name="table1" localSheetId="2">'Second Gear'!$A$1:$K$44</definedName>
    <definedName name="table1" localSheetId="6">'Sixth Gear'!$A$1:$K$44</definedName>
    <definedName name="table1" localSheetId="3">'Third Gear'!$A$1:$K$44</definedName>
    <definedName name="table1">#REF!</definedName>
    <definedName name="table1rpm" localSheetId="5">'Fifth Gear'!$A$2:$A$44</definedName>
    <definedName name="table1rpm" localSheetId="1">'First Gear'!$A$2:$A$44</definedName>
    <definedName name="table1rpm" localSheetId="4">'Fourth Gear'!$A$2:$A$44</definedName>
    <definedName name="table1rpm" localSheetId="2">'Second Gear'!$A$2:$A$44</definedName>
    <definedName name="table1rpm" localSheetId="6">'Sixth Gear'!$A$2:$A$44</definedName>
    <definedName name="table1rpm" localSheetId="3">'Third Gear'!$A$2:$A$44</definedName>
    <definedName name="table1rpm">#REF!</definedName>
    <definedName name="table2">#REF!</definedName>
    <definedName name="table3">#REF!</definedName>
  </definedNames>
  <calcPr fullCalcOnLoad="1"/>
</workbook>
</file>

<file path=xl/sharedStrings.xml><?xml version="1.0" encoding="utf-8"?>
<sst xmlns="http://schemas.openxmlformats.org/spreadsheetml/2006/main" count="8" uniqueCount="3">
  <si>
    <t>Engine RPM</t>
  </si>
  <si>
    <t>RPM</t>
  </si>
  <si>
    <t>PCV Gear Maps for 2010 Concours with Butterflies Removed 2-24-11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</si>
</sst>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5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b/>
      <sz val="12"/>
      <color indexed="8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5" fillId="25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First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775"/>
          <c:y val="0.1255"/>
          <c:w val="0.86"/>
          <c:h val="0.834"/>
        </c:manualLayout>
      </c:layout>
      <c:line3DChart>
        <c:grouping val="standard"/>
        <c:varyColors val="0"/>
        <c:ser>
          <c:idx val="0"/>
          <c:order val="0"/>
          <c:tx>
            <c:strRef>
              <c:f>'First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'First Gear'!$O$9:$X$9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'First Gear'!$O$10:$X$10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-1</c:v>
                </c:pt>
                <c:pt idx="4">
                  <c:v>-3</c:v>
                </c:pt>
                <c:pt idx="5">
                  <c:v>-3</c:v>
                </c:pt>
                <c:pt idx="6">
                  <c:v>1</c:v>
                </c:pt>
                <c:pt idx="7">
                  <c:v>-14</c:v>
                </c:pt>
                <c:pt idx="8">
                  <c:v>-7</c:v>
                </c:pt>
                <c:pt idx="9">
                  <c:v>-6</c:v>
                </c:pt>
              </c:numCache>
            </c:numRef>
          </c:val>
          <c:smooth val="0"/>
        </c:ser>
        <c:axId val="38834806"/>
        <c:axId val="13968935"/>
        <c:axId val="58611552"/>
      </c:line3DChart>
      <c:catAx>
        <c:axId val="3883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>
            <c:manualLayout>
              <c:xMode val="factor"/>
              <c:yMode val="factor"/>
              <c:x val="0.0187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68935"/>
        <c:crosses val="autoZero"/>
        <c:auto val="1"/>
        <c:lblOffset val="100"/>
        <c:tickLblSkip val="1"/>
        <c:noMultiLvlLbl val="0"/>
      </c:catAx>
      <c:valAx>
        <c:axId val="13968935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34806"/>
        <c:crossesAt val="1"/>
        <c:crossBetween val="between"/>
        <c:dispUnits/>
      </c:valAx>
      <c:serAx>
        <c:axId val="5861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7125"/>
              <c:y val="-0.3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9689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75"/>
          <c:y val="0.06125"/>
          <c:w val="0.15925"/>
          <c:h val="0.11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"/>
          <c:y val="0.01825"/>
          <c:w val="0.9825"/>
          <c:h val="0.9615"/>
        </c:manualLayout>
      </c:layout>
      <c:surface3DChart>
        <c:ser>
          <c:idx val="0"/>
          <c:order val="0"/>
          <c:tx>
            <c:strRef>
              <c:f>'Second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/>
            </c:numRef>
          </c:cat>
          <c:val>
            <c:numRef>
              <c:f>'Second Gear'!$B$2:$B$44</c:f>
              <c:numCache/>
            </c:numRef>
          </c:val>
        </c:ser>
        <c:ser>
          <c:idx val="1"/>
          <c:order val="1"/>
          <c:tx>
            <c:strRef>
              <c:f>'Second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/>
            </c:numRef>
          </c:cat>
          <c:val>
            <c:numRef>
              <c:f>'Second Gear'!$C$2:$C$44</c:f>
              <c:numCache/>
            </c:numRef>
          </c:val>
        </c:ser>
        <c:ser>
          <c:idx val="2"/>
          <c:order val="2"/>
          <c:tx>
            <c:strRef>
              <c:f>'Second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/>
            </c:numRef>
          </c:cat>
          <c:val>
            <c:numRef>
              <c:f>'Second Gear'!$D$2:$D$44</c:f>
              <c:numCache/>
            </c:numRef>
          </c:val>
        </c:ser>
        <c:ser>
          <c:idx val="3"/>
          <c:order val="3"/>
          <c:tx>
            <c:strRef>
              <c:f>'Second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/>
            </c:numRef>
          </c:cat>
          <c:val>
            <c:numRef>
              <c:f>'Second Gear'!$E$2:$E$44</c:f>
              <c:numCache/>
            </c:numRef>
          </c:val>
        </c:ser>
        <c:ser>
          <c:idx val="4"/>
          <c:order val="4"/>
          <c:tx>
            <c:strRef>
              <c:f>'Second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/>
            </c:numRef>
          </c:cat>
          <c:val>
            <c:numRef>
              <c:f>'Second Gear'!$F$2:$F$44</c:f>
              <c:numCache/>
            </c:numRef>
          </c:val>
        </c:ser>
        <c:ser>
          <c:idx val="5"/>
          <c:order val="5"/>
          <c:tx>
            <c:strRef>
              <c:f>'Second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/>
            </c:numRef>
          </c:cat>
          <c:val>
            <c:numRef>
              <c:f>'Second Gear'!$G$2:$G$44</c:f>
              <c:numCache/>
            </c:numRef>
          </c:val>
        </c:ser>
        <c:ser>
          <c:idx val="6"/>
          <c:order val="6"/>
          <c:tx>
            <c:strRef>
              <c:f>'Second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/>
            </c:numRef>
          </c:cat>
          <c:val>
            <c:numRef>
              <c:f>'Second Gear'!$H$2:$H$44</c:f>
              <c:numCache/>
            </c:numRef>
          </c:val>
        </c:ser>
        <c:ser>
          <c:idx val="7"/>
          <c:order val="7"/>
          <c:tx>
            <c:strRef>
              <c:f>'Second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/>
            </c:numRef>
          </c:cat>
          <c:val>
            <c:numRef>
              <c:f>'Second Gear'!$I$2:$I$44</c:f>
              <c:numCache/>
            </c:numRef>
          </c:val>
        </c:ser>
        <c:ser>
          <c:idx val="8"/>
          <c:order val="8"/>
          <c:tx>
            <c:strRef>
              <c:f>'Second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/>
            </c:numRef>
          </c:cat>
          <c:val>
            <c:numRef>
              <c:f>'Second Gear'!$J$2:$J$44</c:f>
              <c:numCache/>
            </c:numRef>
          </c:val>
        </c:ser>
        <c:ser>
          <c:idx val="9"/>
          <c:order val="9"/>
          <c:tx>
            <c:strRef>
              <c:f>'Second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 Gear'!$A$2:$A$44</c:f>
              <c:numCache/>
            </c:numRef>
          </c:cat>
          <c:val>
            <c:numRef>
              <c:f>'Second Gear'!$K$2:$K$44</c:f>
              <c:numCache/>
            </c:numRef>
          </c:val>
        </c:ser>
        <c:axId val="27293401"/>
        <c:axId val="44314018"/>
        <c:axId val="63281843"/>
      </c:surface3DChart>
      <c:catAx>
        <c:axId val="27293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314018"/>
        <c:crosses val="autoZero"/>
        <c:auto val="1"/>
        <c:lblOffset val="100"/>
        <c:noMultiLvlLbl val="0"/>
      </c:catAx>
      <c:valAx>
        <c:axId val="44314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93401"/>
        <c:crossesAt val="1"/>
        <c:crossBetween val="between"/>
        <c:dispUnits/>
      </c:valAx>
      <c:serAx>
        <c:axId val="632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314018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28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Butterflies Removed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12625"/>
          <c:w val="0.9005"/>
          <c:h val="0.857"/>
        </c:manualLayout>
      </c:layout>
      <c:line3DChart>
        <c:grouping val="standard"/>
        <c:varyColors val="0"/>
        <c:ser>
          <c:idx val="0"/>
          <c:order val="0"/>
          <c:tx>
            <c:strRef>
              <c:f>'Third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'Third Gear'!$O$9:$X$9</c:f>
              <c:numCache/>
            </c:numRef>
          </c:cat>
          <c:val>
            <c:numRef>
              <c:f>'Third Gear'!$O$10:$X$10</c:f>
              <c:numCache/>
            </c:numRef>
          </c:val>
          <c:smooth val="0"/>
        </c:ser>
        <c:axId val="32665676"/>
        <c:axId val="25555629"/>
        <c:axId val="28674070"/>
      </c:line3DChart>
      <c:catAx>
        <c:axId val="3266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555629"/>
        <c:crosses val="autoZero"/>
        <c:auto val="1"/>
        <c:lblOffset val="100"/>
        <c:tickLblSkip val="1"/>
        <c:noMultiLvlLbl val="0"/>
      </c:catAx>
      <c:valAx>
        <c:axId val="25555629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5676"/>
        <c:crossesAt val="1"/>
        <c:crossBetween val="between"/>
        <c:dispUnits/>
      </c:valAx>
      <c:serAx>
        <c:axId val="2867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5556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2625"/>
          <c:w val="0.061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"/>
          <c:y val="0.01825"/>
          <c:w val="0.9825"/>
          <c:h val="0.9615"/>
        </c:manualLayout>
      </c:layout>
      <c:surface3DChart>
        <c:ser>
          <c:idx val="0"/>
          <c:order val="0"/>
          <c:tx>
            <c:strRef>
              <c:f>'Third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/>
            </c:numRef>
          </c:cat>
          <c:val>
            <c:numRef>
              <c:f>'Third Gear'!$B$2:$B$44</c:f>
              <c:numCache/>
            </c:numRef>
          </c:val>
        </c:ser>
        <c:ser>
          <c:idx val="1"/>
          <c:order val="1"/>
          <c:tx>
            <c:strRef>
              <c:f>'Third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/>
            </c:numRef>
          </c:cat>
          <c:val>
            <c:numRef>
              <c:f>'Third Gear'!$C$2:$C$44</c:f>
              <c:numCache/>
            </c:numRef>
          </c:val>
        </c:ser>
        <c:ser>
          <c:idx val="2"/>
          <c:order val="2"/>
          <c:tx>
            <c:strRef>
              <c:f>'Third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/>
            </c:numRef>
          </c:cat>
          <c:val>
            <c:numRef>
              <c:f>'Third Gear'!$D$2:$D$44</c:f>
              <c:numCache/>
            </c:numRef>
          </c:val>
        </c:ser>
        <c:ser>
          <c:idx val="3"/>
          <c:order val="3"/>
          <c:tx>
            <c:strRef>
              <c:f>'Third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/>
            </c:numRef>
          </c:cat>
          <c:val>
            <c:numRef>
              <c:f>'Third Gear'!$E$2:$E$44</c:f>
              <c:numCache/>
            </c:numRef>
          </c:val>
        </c:ser>
        <c:ser>
          <c:idx val="4"/>
          <c:order val="4"/>
          <c:tx>
            <c:strRef>
              <c:f>'Third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/>
            </c:numRef>
          </c:cat>
          <c:val>
            <c:numRef>
              <c:f>'Third Gear'!$F$2:$F$44</c:f>
              <c:numCache/>
            </c:numRef>
          </c:val>
        </c:ser>
        <c:ser>
          <c:idx val="5"/>
          <c:order val="5"/>
          <c:tx>
            <c:strRef>
              <c:f>'Third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/>
            </c:numRef>
          </c:cat>
          <c:val>
            <c:numRef>
              <c:f>'Third Gear'!$G$2:$G$44</c:f>
              <c:numCache/>
            </c:numRef>
          </c:val>
        </c:ser>
        <c:ser>
          <c:idx val="6"/>
          <c:order val="6"/>
          <c:tx>
            <c:strRef>
              <c:f>'Third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/>
            </c:numRef>
          </c:cat>
          <c:val>
            <c:numRef>
              <c:f>'Third Gear'!$H$2:$H$44</c:f>
              <c:numCache/>
            </c:numRef>
          </c:val>
        </c:ser>
        <c:ser>
          <c:idx val="7"/>
          <c:order val="7"/>
          <c:tx>
            <c:strRef>
              <c:f>'Third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/>
            </c:numRef>
          </c:cat>
          <c:val>
            <c:numRef>
              <c:f>'Third Gear'!$I$2:$I$44</c:f>
              <c:numCache/>
            </c:numRef>
          </c:val>
        </c:ser>
        <c:ser>
          <c:idx val="8"/>
          <c:order val="8"/>
          <c:tx>
            <c:strRef>
              <c:f>'Third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/>
            </c:numRef>
          </c:cat>
          <c:val>
            <c:numRef>
              <c:f>'Third Gear'!$J$2:$J$44</c:f>
              <c:numCache/>
            </c:numRef>
          </c:val>
        </c:ser>
        <c:ser>
          <c:idx val="9"/>
          <c:order val="9"/>
          <c:tx>
            <c:strRef>
              <c:f>'Third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'Third Gear'!$A$2:$A$44</c:f>
              <c:numCache/>
            </c:numRef>
          </c:cat>
          <c:val>
            <c:numRef>
              <c:f>'Third Gear'!$K$2:$K$44</c:f>
              <c:numCache/>
            </c:numRef>
          </c:val>
        </c:ser>
        <c:axId val="56740039"/>
        <c:axId val="40898304"/>
        <c:axId val="32540417"/>
      </c:surface3DChart>
      <c:catAx>
        <c:axId val="56740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898304"/>
        <c:crosses val="autoZero"/>
        <c:auto val="1"/>
        <c:lblOffset val="100"/>
        <c:noMultiLvlLbl val="0"/>
      </c:catAx>
      <c:valAx>
        <c:axId val="40898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40039"/>
        <c:crossesAt val="1"/>
        <c:crossBetween val="between"/>
        <c:dispUnits/>
      </c:valAx>
      <c:serAx>
        <c:axId val="3254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898304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37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Butterflies Removed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12625"/>
          <c:w val="0.9005"/>
          <c:h val="0.857"/>
        </c:manualLayout>
      </c:layout>
      <c:line3DChart>
        <c:grouping val="standard"/>
        <c:varyColors val="0"/>
        <c:ser>
          <c:idx val="0"/>
          <c:order val="0"/>
          <c:tx>
            <c:strRef>
              <c:f>'Fourth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'Fourth Gear'!$O$9:$X$9</c:f>
              <c:numCache/>
            </c:numRef>
          </c:cat>
          <c:val>
            <c:numRef>
              <c:f>'Fourth Gear'!$O$10:$X$10</c:f>
              <c:numCache/>
            </c:numRef>
          </c:val>
          <c:smooth val="0"/>
        </c:ser>
        <c:axId val="24428298"/>
        <c:axId val="18528091"/>
        <c:axId val="32535092"/>
      </c:line3DChart>
      <c:catAx>
        <c:axId val="244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528091"/>
        <c:crosses val="autoZero"/>
        <c:auto val="1"/>
        <c:lblOffset val="100"/>
        <c:tickLblSkip val="1"/>
        <c:noMultiLvlLbl val="0"/>
      </c:catAx>
      <c:valAx>
        <c:axId val="18528091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28298"/>
        <c:crossesAt val="1"/>
        <c:crossBetween val="between"/>
        <c:dispUnits/>
      </c:valAx>
      <c:serAx>
        <c:axId val="3253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5280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2625"/>
          <c:w val="0.061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"/>
          <c:y val="0.01825"/>
          <c:w val="0.9825"/>
          <c:h val="0.9615"/>
        </c:manualLayout>
      </c:layout>
      <c:surface3DChart>
        <c:ser>
          <c:idx val="0"/>
          <c:order val="0"/>
          <c:tx>
            <c:strRef>
              <c:f>'Fourth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/>
            </c:numRef>
          </c:cat>
          <c:val>
            <c:numRef>
              <c:f>'Fourth Gear'!$B$2:$B$44</c:f>
              <c:numCache/>
            </c:numRef>
          </c:val>
        </c:ser>
        <c:ser>
          <c:idx val="1"/>
          <c:order val="1"/>
          <c:tx>
            <c:strRef>
              <c:f>'Fourth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/>
            </c:numRef>
          </c:cat>
          <c:val>
            <c:numRef>
              <c:f>'Fourth Gear'!$C$2:$C$44</c:f>
              <c:numCache/>
            </c:numRef>
          </c:val>
        </c:ser>
        <c:ser>
          <c:idx val="2"/>
          <c:order val="2"/>
          <c:tx>
            <c:strRef>
              <c:f>'Fourth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/>
            </c:numRef>
          </c:cat>
          <c:val>
            <c:numRef>
              <c:f>'Fourth Gear'!$D$2:$D$44</c:f>
              <c:numCache/>
            </c:numRef>
          </c:val>
        </c:ser>
        <c:ser>
          <c:idx val="3"/>
          <c:order val="3"/>
          <c:tx>
            <c:strRef>
              <c:f>'Fourth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/>
            </c:numRef>
          </c:cat>
          <c:val>
            <c:numRef>
              <c:f>'Fourth Gear'!$E$2:$E$44</c:f>
              <c:numCache/>
            </c:numRef>
          </c:val>
        </c:ser>
        <c:ser>
          <c:idx val="4"/>
          <c:order val="4"/>
          <c:tx>
            <c:strRef>
              <c:f>'Fourth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/>
            </c:numRef>
          </c:cat>
          <c:val>
            <c:numRef>
              <c:f>'Fourth Gear'!$F$2:$F$44</c:f>
              <c:numCache/>
            </c:numRef>
          </c:val>
        </c:ser>
        <c:ser>
          <c:idx val="5"/>
          <c:order val="5"/>
          <c:tx>
            <c:strRef>
              <c:f>'Fourth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/>
            </c:numRef>
          </c:cat>
          <c:val>
            <c:numRef>
              <c:f>'Fourth Gear'!$G$2:$G$44</c:f>
              <c:numCache/>
            </c:numRef>
          </c:val>
        </c:ser>
        <c:ser>
          <c:idx val="6"/>
          <c:order val="6"/>
          <c:tx>
            <c:strRef>
              <c:f>'Fourth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/>
            </c:numRef>
          </c:cat>
          <c:val>
            <c:numRef>
              <c:f>'Fourth Gear'!$H$2:$H$44</c:f>
              <c:numCache/>
            </c:numRef>
          </c:val>
        </c:ser>
        <c:ser>
          <c:idx val="7"/>
          <c:order val="7"/>
          <c:tx>
            <c:strRef>
              <c:f>'Fourth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/>
            </c:numRef>
          </c:cat>
          <c:val>
            <c:numRef>
              <c:f>'Fourth Gear'!$I$2:$I$44</c:f>
              <c:numCache/>
            </c:numRef>
          </c:val>
        </c:ser>
        <c:ser>
          <c:idx val="8"/>
          <c:order val="8"/>
          <c:tx>
            <c:strRef>
              <c:f>'Fourth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/>
            </c:numRef>
          </c:cat>
          <c:val>
            <c:numRef>
              <c:f>'Fourth Gear'!$J$2:$J$44</c:f>
              <c:numCache/>
            </c:numRef>
          </c:val>
        </c:ser>
        <c:ser>
          <c:idx val="9"/>
          <c:order val="9"/>
          <c:tx>
            <c:strRef>
              <c:f>'Fourth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'Fourth Gear'!$A$2:$A$44</c:f>
              <c:numCache/>
            </c:numRef>
          </c:cat>
          <c:val>
            <c:numRef>
              <c:f>'Fourth Gear'!$K$2:$K$44</c:f>
              <c:numCache/>
            </c:numRef>
          </c:val>
        </c:ser>
        <c:axId val="24380373"/>
        <c:axId val="18096766"/>
        <c:axId val="28653167"/>
      </c:surface3DChart>
      <c:catAx>
        <c:axId val="2438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096766"/>
        <c:crosses val="autoZero"/>
        <c:auto val="1"/>
        <c:lblOffset val="100"/>
        <c:noMultiLvlLbl val="0"/>
      </c:catAx>
      <c:valAx>
        <c:axId val="18096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80373"/>
        <c:crossesAt val="1"/>
        <c:crossBetween val="between"/>
        <c:dispUnits/>
      </c:valAx>
      <c:serAx>
        <c:axId val="2865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096766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37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Butterflies Removed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12625"/>
          <c:w val="0.9005"/>
          <c:h val="0.857"/>
        </c:manualLayout>
      </c:layout>
      <c:line3DChart>
        <c:grouping val="standard"/>
        <c:varyColors val="0"/>
        <c:ser>
          <c:idx val="0"/>
          <c:order val="0"/>
          <c:tx>
            <c:strRef>
              <c:f>'Fifth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'Fifth Gear'!$O$9:$X$9</c:f>
              <c:numCache/>
            </c:numRef>
          </c:cat>
          <c:val>
            <c:numRef>
              <c:f>'Fifth Gear'!$O$10:$X$10</c:f>
              <c:numCache/>
            </c:numRef>
          </c:val>
          <c:smooth val="0"/>
        </c:ser>
        <c:axId val="56551912"/>
        <c:axId val="39205161"/>
        <c:axId val="17302130"/>
      </c:line3D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05161"/>
        <c:crosses val="autoZero"/>
        <c:auto val="1"/>
        <c:lblOffset val="100"/>
        <c:tickLblSkip val="1"/>
        <c:noMultiLvlLbl val="0"/>
      </c:catAx>
      <c:valAx>
        <c:axId val="39205161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12"/>
        <c:crossesAt val="1"/>
        <c:crossBetween val="between"/>
        <c:dispUnits/>
      </c:valAx>
      <c:serAx>
        <c:axId val="1730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0516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2625"/>
          <c:w val="0.061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"/>
          <c:y val="0.01825"/>
          <c:w val="0.9825"/>
          <c:h val="0.9615"/>
        </c:manualLayout>
      </c:layout>
      <c:surface3DChart>
        <c:ser>
          <c:idx val="0"/>
          <c:order val="0"/>
          <c:tx>
            <c:strRef>
              <c:f>'Fifth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/>
            </c:numRef>
          </c:cat>
          <c:val>
            <c:numRef>
              <c:f>'Fifth Gear'!$B$2:$B$44</c:f>
              <c:numCache/>
            </c:numRef>
          </c:val>
        </c:ser>
        <c:ser>
          <c:idx val="1"/>
          <c:order val="1"/>
          <c:tx>
            <c:strRef>
              <c:f>'Fifth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/>
            </c:numRef>
          </c:cat>
          <c:val>
            <c:numRef>
              <c:f>'Fifth Gear'!$C$2:$C$44</c:f>
              <c:numCache/>
            </c:numRef>
          </c:val>
        </c:ser>
        <c:ser>
          <c:idx val="2"/>
          <c:order val="2"/>
          <c:tx>
            <c:strRef>
              <c:f>'Fifth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/>
            </c:numRef>
          </c:cat>
          <c:val>
            <c:numRef>
              <c:f>'Fifth Gear'!$D$2:$D$44</c:f>
              <c:numCache/>
            </c:numRef>
          </c:val>
        </c:ser>
        <c:ser>
          <c:idx val="3"/>
          <c:order val="3"/>
          <c:tx>
            <c:strRef>
              <c:f>'Fifth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/>
            </c:numRef>
          </c:cat>
          <c:val>
            <c:numRef>
              <c:f>'Fifth Gear'!$E$2:$E$44</c:f>
              <c:numCache/>
            </c:numRef>
          </c:val>
        </c:ser>
        <c:ser>
          <c:idx val="4"/>
          <c:order val="4"/>
          <c:tx>
            <c:strRef>
              <c:f>'Fifth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/>
            </c:numRef>
          </c:cat>
          <c:val>
            <c:numRef>
              <c:f>'Fifth Gear'!$F$2:$F$44</c:f>
              <c:numCache/>
            </c:numRef>
          </c:val>
        </c:ser>
        <c:ser>
          <c:idx val="5"/>
          <c:order val="5"/>
          <c:tx>
            <c:strRef>
              <c:f>'Fifth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/>
            </c:numRef>
          </c:cat>
          <c:val>
            <c:numRef>
              <c:f>'Fifth Gear'!$G$2:$G$44</c:f>
              <c:numCache/>
            </c:numRef>
          </c:val>
        </c:ser>
        <c:ser>
          <c:idx val="6"/>
          <c:order val="6"/>
          <c:tx>
            <c:strRef>
              <c:f>'Fifth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/>
            </c:numRef>
          </c:cat>
          <c:val>
            <c:numRef>
              <c:f>'Fifth Gear'!$H$2:$H$44</c:f>
              <c:numCache/>
            </c:numRef>
          </c:val>
        </c:ser>
        <c:ser>
          <c:idx val="7"/>
          <c:order val="7"/>
          <c:tx>
            <c:strRef>
              <c:f>'Fifth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/>
            </c:numRef>
          </c:cat>
          <c:val>
            <c:numRef>
              <c:f>'Fifth Gear'!$I$2:$I$44</c:f>
              <c:numCache/>
            </c:numRef>
          </c:val>
        </c:ser>
        <c:ser>
          <c:idx val="8"/>
          <c:order val="8"/>
          <c:tx>
            <c:strRef>
              <c:f>'Fifth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/>
            </c:numRef>
          </c:cat>
          <c:val>
            <c:numRef>
              <c:f>'Fifth Gear'!$J$2:$J$44</c:f>
              <c:numCache/>
            </c:numRef>
          </c:val>
        </c:ser>
        <c:ser>
          <c:idx val="9"/>
          <c:order val="9"/>
          <c:tx>
            <c:strRef>
              <c:f>'Fifth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'Fifth Gear'!$A$2:$A$44</c:f>
              <c:numCache/>
            </c:numRef>
          </c:cat>
          <c:val>
            <c:numRef>
              <c:f>'Fifth Gear'!$K$2:$K$44</c:f>
              <c:numCache/>
            </c:numRef>
          </c:val>
        </c:ser>
        <c:axId val="21501443"/>
        <c:axId val="59295260"/>
        <c:axId val="63895293"/>
      </c:surface3DChart>
      <c:catAx>
        <c:axId val="2150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295260"/>
        <c:crosses val="autoZero"/>
        <c:auto val="1"/>
        <c:lblOffset val="100"/>
        <c:noMultiLvlLbl val="0"/>
      </c:catAx>
      <c:valAx>
        <c:axId val="592952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01443"/>
        <c:crossesAt val="1"/>
        <c:crossBetween val="between"/>
        <c:dispUnits/>
      </c:valAx>
      <c:serAx>
        <c:axId val="63895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295260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37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Butterflies Removed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12625"/>
          <c:w val="0.9005"/>
          <c:h val="0.857"/>
        </c:manualLayout>
      </c:layout>
      <c:line3DChart>
        <c:grouping val="standard"/>
        <c:varyColors val="0"/>
        <c:ser>
          <c:idx val="0"/>
          <c:order val="0"/>
          <c:tx>
            <c:strRef>
              <c:f>'Sixth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'Sixth Gear'!$O$9:$X$9</c:f>
              <c:numCache/>
            </c:numRef>
          </c:cat>
          <c:val>
            <c:numRef>
              <c:f>'Sixth Gear'!$O$10:$X$10</c:f>
              <c:numCache/>
            </c:numRef>
          </c:val>
          <c:smooth val="0"/>
        </c:ser>
        <c:axId val="38186726"/>
        <c:axId val="8136215"/>
        <c:axId val="6117072"/>
      </c:line3DChart>
      <c:catAx>
        <c:axId val="3818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136215"/>
        <c:crosses val="autoZero"/>
        <c:auto val="1"/>
        <c:lblOffset val="100"/>
        <c:tickLblSkip val="1"/>
        <c:noMultiLvlLbl val="0"/>
      </c:catAx>
      <c:valAx>
        <c:axId val="8136215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86726"/>
        <c:crossesAt val="1"/>
        <c:crossBetween val="between"/>
        <c:dispUnits/>
      </c:valAx>
      <c:serAx>
        <c:axId val="611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1362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2625"/>
          <c:w val="0.061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"/>
          <c:y val="0.01825"/>
          <c:w val="0.9825"/>
          <c:h val="0.9615"/>
        </c:manualLayout>
      </c:layout>
      <c:surface3DChart>
        <c:ser>
          <c:idx val="0"/>
          <c:order val="0"/>
          <c:tx>
            <c:strRef>
              <c:f>'Sixth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/>
            </c:numRef>
          </c:cat>
          <c:val>
            <c:numRef>
              <c:f>'Sixth Gear'!$B$2:$B$44</c:f>
              <c:numCache/>
            </c:numRef>
          </c:val>
        </c:ser>
        <c:ser>
          <c:idx val="1"/>
          <c:order val="1"/>
          <c:tx>
            <c:strRef>
              <c:f>'Sixth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/>
            </c:numRef>
          </c:cat>
          <c:val>
            <c:numRef>
              <c:f>'Sixth Gear'!$C$2:$C$44</c:f>
              <c:numCache/>
            </c:numRef>
          </c:val>
        </c:ser>
        <c:ser>
          <c:idx val="2"/>
          <c:order val="2"/>
          <c:tx>
            <c:strRef>
              <c:f>'Sixth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/>
            </c:numRef>
          </c:cat>
          <c:val>
            <c:numRef>
              <c:f>'Sixth Gear'!$D$2:$D$44</c:f>
              <c:numCache/>
            </c:numRef>
          </c:val>
        </c:ser>
        <c:ser>
          <c:idx val="3"/>
          <c:order val="3"/>
          <c:tx>
            <c:strRef>
              <c:f>'Sixth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/>
            </c:numRef>
          </c:cat>
          <c:val>
            <c:numRef>
              <c:f>'Sixth Gear'!$E$2:$E$44</c:f>
              <c:numCache/>
            </c:numRef>
          </c:val>
        </c:ser>
        <c:ser>
          <c:idx val="4"/>
          <c:order val="4"/>
          <c:tx>
            <c:strRef>
              <c:f>'Sixth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/>
            </c:numRef>
          </c:cat>
          <c:val>
            <c:numRef>
              <c:f>'Sixth Gear'!$F$2:$F$44</c:f>
              <c:numCache/>
            </c:numRef>
          </c:val>
        </c:ser>
        <c:ser>
          <c:idx val="5"/>
          <c:order val="5"/>
          <c:tx>
            <c:strRef>
              <c:f>'Sixth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/>
            </c:numRef>
          </c:cat>
          <c:val>
            <c:numRef>
              <c:f>'Sixth Gear'!$G$2:$G$44</c:f>
              <c:numCache/>
            </c:numRef>
          </c:val>
        </c:ser>
        <c:ser>
          <c:idx val="6"/>
          <c:order val="6"/>
          <c:tx>
            <c:strRef>
              <c:f>'Sixth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/>
            </c:numRef>
          </c:cat>
          <c:val>
            <c:numRef>
              <c:f>'Sixth Gear'!$H$2:$H$44</c:f>
              <c:numCache/>
            </c:numRef>
          </c:val>
        </c:ser>
        <c:ser>
          <c:idx val="7"/>
          <c:order val="7"/>
          <c:tx>
            <c:strRef>
              <c:f>'Sixth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/>
            </c:numRef>
          </c:cat>
          <c:val>
            <c:numRef>
              <c:f>'Sixth Gear'!$I$2:$I$44</c:f>
              <c:numCache/>
            </c:numRef>
          </c:val>
        </c:ser>
        <c:ser>
          <c:idx val="8"/>
          <c:order val="8"/>
          <c:tx>
            <c:strRef>
              <c:f>'Sixth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/>
            </c:numRef>
          </c:cat>
          <c:val>
            <c:numRef>
              <c:f>'Sixth Gear'!$J$2:$J$44</c:f>
              <c:numCache/>
            </c:numRef>
          </c:val>
        </c:ser>
        <c:ser>
          <c:idx val="9"/>
          <c:order val="9"/>
          <c:tx>
            <c:strRef>
              <c:f>'Sixth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'Sixth Gear'!$A$2:$A$44</c:f>
              <c:numCache/>
            </c:numRef>
          </c:cat>
          <c:val>
            <c:numRef>
              <c:f>'Sixth Gear'!$K$2:$K$44</c:f>
              <c:numCache/>
            </c:numRef>
          </c:val>
        </c:ser>
        <c:axId val="55053649"/>
        <c:axId val="25720794"/>
        <c:axId val="30160555"/>
      </c:surface3DChart>
      <c:catAx>
        <c:axId val="55053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720794"/>
        <c:crosses val="autoZero"/>
        <c:auto val="1"/>
        <c:lblOffset val="100"/>
        <c:noMultiLvlLbl val="0"/>
      </c:catAx>
      <c:valAx>
        <c:axId val="25720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53649"/>
        <c:crossesAt val="1"/>
        <c:crossBetween val="between"/>
        <c:dispUnits/>
      </c:valAx>
      <c:serAx>
        <c:axId val="301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720794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37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Second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275"/>
          <c:y val="0.15275"/>
          <c:w val="0.858"/>
          <c:h val="0.8345"/>
        </c:manualLayout>
      </c:layout>
      <c:line3DChart>
        <c:grouping val="standard"/>
        <c:varyColors val="0"/>
        <c:ser>
          <c:idx val="0"/>
          <c:order val="0"/>
          <c:tx>
            <c:strRef>
              <c:f>'Second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'Second Gear'!$O$9:$X$9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'Second Gear'!$O$10:$X$10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-4</c:v>
                </c:pt>
                <c:pt idx="4">
                  <c:v>-6</c:v>
                </c:pt>
                <c:pt idx="5">
                  <c:v>3</c:v>
                </c:pt>
                <c:pt idx="6">
                  <c:v>1</c:v>
                </c:pt>
                <c:pt idx="7">
                  <c:v>-14</c:v>
                </c:pt>
                <c:pt idx="8">
                  <c:v>-7</c:v>
                </c:pt>
                <c:pt idx="9">
                  <c:v>-6</c:v>
                </c:pt>
              </c:numCache>
            </c:numRef>
          </c:val>
          <c:smooth val="0"/>
        </c:ser>
        <c:axId val="57741921"/>
        <c:axId val="49915242"/>
        <c:axId val="46583995"/>
      </c:line3DChart>
      <c:catAx>
        <c:axId val="577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15242"/>
        <c:crosses val="autoZero"/>
        <c:auto val="1"/>
        <c:lblOffset val="100"/>
        <c:tickLblSkip val="1"/>
        <c:noMultiLvlLbl val="0"/>
      </c:catAx>
      <c:valAx>
        <c:axId val="49915242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1921"/>
        <c:crossesAt val="1"/>
        <c:crossBetween val="between"/>
        <c:dispUnits/>
      </c:valAx>
      <c:serAx>
        <c:axId val="4658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91524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"/>
          <c:y val="0.067"/>
          <c:w val="0.14725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Third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325"/>
          <c:y val="0.128"/>
          <c:w val="0.8605"/>
          <c:h val="0.83475"/>
        </c:manualLayout>
      </c:layout>
      <c:line3DChart>
        <c:grouping val="standard"/>
        <c:varyColors val="0"/>
        <c:ser>
          <c:idx val="0"/>
          <c:order val="0"/>
          <c:tx>
            <c:strRef>
              <c:f>'Third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'Third Gear'!$O$9:$X$9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'Third Gear'!$O$10:$X$10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-7</c:v>
                </c:pt>
                <c:pt idx="4">
                  <c:v>-3</c:v>
                </c:pt>
                <c:pt idx="5">
                  <c:v>0</c:v>
                </c:pt>
                <c:pt idx="6">
                  <c:v>-2</c:v>
                </c:pt>
                <c:pt idx="7">
                  <c:v>-16</c:v>
                </c:pt>
                <c:pt idx="8">
                  <c:v>-7</c:v>
                </c:pt>
                <c:pt idx="9">
                  <c:v>-6</c:v>
                </c:pt>
              </c:numCache>
            </c:numRef>
          </c:val>
          <c:smooth val="0"/>
        </c:ser>
        <c:axId val="16602772"/>
        <c:axId val="15207221"/>
        <c:axId val="2647262"/>
      </c:line3DChart>
      <c:catAx>
        <c:axId val="16602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7221"/>
        <c:crosses val="autoZero"/>
        <c:auto val="1"/>
        <c:lblOffset val="100"/>
        <c:tickLblSkip val="1"/>
        <c:noMultiLvlLbl val="0"/>
      </c:catAx>
      <c:valAx>
        <c:axId val="15207221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02772"/>
        <c:crossesAt val="1"/>
        <c:crossBetween val="between"/>
        <c:dispUnits/>
      </c:valAx>
      <c:serAx>
        <c:axId val="264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5525"/>
              <c:y val="-0.3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2072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07325"/>
          <c:w val="0.155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Fourth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275"/>
          <c:y val="0.10375"/>
          <c:w val="0.858"/>
          <c:h val="0.83475"/>
        </c:manualLayout>
      </c:layout>
      <c:line3DChart>
        <c:grouping val="standard"/>
        <c:varyColors val="0"/>
        <c:ser>
          <c:idx val="0"/>
          <c:order val="0"/>
          <c:tx>
            <c:strRef>
              <c:f>'Fourth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'Fourth Gear'!$O$9:$X$9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'Fourth Gear'!$O$10:$X$10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-2</c:v>
                </c:pt>
                <c:pt idx="6">
                  <c:v>-7</c:v>
                </c:pt>
                <c:pt idx="7">
                  <c:v>-14</c:v>
                </c:pt>
                <c:pt idx="8">
                  <c:v>-7</c:v>
                </c:pt>
                <c:pt idx="9">
                  <c:v>-5</c:v>
                </c:pt>
              </c:numCache>
            </c:numRef>
          </c:val>
          <c:smooth val="0"/>
        </c:ser>
        <c:axId val="23825359"/>
        <c:axId val="13101640"/>
        <c:axId val="50805897"/>
      </c:line3DChart>
      <c:catAx>
        <c:axId val="2382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01640"/>
        <c:crosses val="autoZero"/>
        <c:auto val="1"/>
        <c:lblOffset val="100"/>
        <c:tickLblSkip val="1"/>
        <c:noMultiLvlLbl val="0"/>
      </c:catAx>
      <c:valAx>
        <c:axId val="13101640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25359"/>
        <c:crossesAt val="1"/>
        <c:crossBetween val="between"/>
        <c:dispUnits/>
      </c:valAx>
      <c:serAx>
        <c:axId val="50805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5525"/>
              <c:y val="-0.3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1016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25"/>
          <c:y val="0.0365"/>
          <c:w val="0.194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Fifth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9"/>
          <c:y val="0.11575"/>
          <c:w val="0.858"/>
          <c:h val="0.8345"/>
        </c:manualLayout>
      </c:layout>
      <c:line3DChart>
        <c:grouping val="standard"/>
        <c:varyColors val="0"/>
        <c:ser>
          <c:idx val="0"/>
          <c:order val="0"/>
          <c:tx>
            <c:strRef>
              <c:f>'Fifth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'Fifth Gear'!$O$9:$X$9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'Fifth Gear'!$O$10:$X$10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-4</c:v>
                </c:pt>
                <c:pt idx="4">
                  <c:v>-1</c:v>
                </c:pt>
                <c:pt idx="5">
                  <c:v>1</c:v>
                </c:pt>
                <c:pt idx="6">
                  <c:v>-4</c:v>
                </c:pt>
                <c:pt idx="7">
                  <c:v>-19</c:v>
                </c:pt>
                <c:pt idx="8">
                  <c:v>-9</c:v>
                </c:pt>
                <c:pt idx="9">
                  <c:v>-6</c:v>
                </c:pt>
              </c:numCache>
            </c:numRef>
          </c:val>
          <c:smooth val="0"/>
        </c:ser>
        <c:axId val="54599890"/>
        <c:axId val="21636963"/>
        <c:axId val="60514940"/>
      </c:line3DChart>
      <c:catAx>
        <c:axId val="54599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36963"/>
        <c:crosses val="autoZero"/>
        <c:auto val="1"/>
        <c:lblOffset val="100"/>
        <c:tickLblSkip val="1"/>
        <c:noMultiLvlLbl val="0"/>
      </c:catAx>
      <c:valAx>
        <c:axId val="21636963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99890"/>
        <c:crossesAt val="1"/>
        <c:crossBetween val="between"/>
        <c:dispUnits/>
      </c:valAx>
      <c:serAx>
        <c:axId val="60514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6225"/>
              <c:y val="-0.2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369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04875"/>
          <c:w val="0.1845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Sixth Gear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675"/>
          <c:y val="0.119"/>
          <c:w val="0.85775"/>
          <c:h val="0.832"/>
        </c:manualLayout>
      </c:layout>
      <c:line3DChart>
        <c:grouping val="standard"/>
        <c:varyColors val="0"/>
        <c:ser>
          <c:idx val="0"/>
          <c:order val="0"/>
          <c:tx>
            <c:strRef>
              <c:f>'Sixth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'Sixth Gear'!$O$9:$X$9</c:f>
              <c:numCache>
                <c:ptCount val="10"/>
                <c:pt idx="0">
                  <c:v>0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'Sixth Gear'!$O$10:$X$10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-11</c:v>
                </c:pt>
                <c:pt idx="3">
                  <c:v>-12</c:v>
                </c:pt>
                <c:pt idx="4">
                  <c:v>-8</c:v>
                </c:pt>
                <c:pt idx="5">
                  <c:v>-2</c:v>
                </c:pt>
                <c:pt idx="6">
                  <c:v>2</c:v>
                </c:pt>
                <c:pt idx="7">
                  <c:v>-12</c:v>
                </c:pt>
                <c:pt idx="8">
                  <c:v>-10</c:v>
                </c:pt>
                <c:pt idx="9">
                  <c:v>-8</c:v>
                </c:pt>
              </c:numCache>
            </c:numRef>
          </c:val>
          <c:smooth val="0"/>
        </c:ser>
        <c:axId val="7763549"/>
        <c:axId val="2763078"/>
        <c:axId val="24867703"/>
      </c:line3DChart>
      <c:catAx>
        <c:axId val="7763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Throttle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3078"/>
        <c:crosses val="autoZero"/>
        <c:auto val="1"/>
        <c:lblOffset val="100"/>
        <c:tickLblSkip val="1"/>
        <c:noMultiLvlLbl val="0"/>
      </c:catAx>
      <c:valAx>
        <c:axId val="2763078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3549"/>
        <c:crossesAt val="1"/>
        <c:crossBetween val="between"/>
        <c:dispUnits/>
      </c:valAx>
      <c:serAx>
        <c:axId val="2486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Fuel</a:t>
                </a:r>
              </a:p>
            </c:rich>
          </c:tx>
          <c:layout>
            <c:manualLayout>
              <c:xMode val="factor"/>
              <c:yMode val="factor"/>
              <c:x val="-0.84825"/>
              <c:y val="-0.3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630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25"/>
          <c:y val="0.058"/>
          <c:w val="0.166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Butterflies Removed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12625"/>
          <c:w val="0.9005"/>
          <c:h val="0.857"/>
        </c:manualLayout>
      </c:layout>
      <c:line3DChart>
        <c:grouping val="standard"/>
        <c:varyColors val="0"/>
        <c:ser>
          <c:idx val="0"/>
          <c:order val="0"/>
          <c:tx>
            <c:strRef>
              <c:f>'First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'First Gear'!$O$9:$X$9</c:f>
              <c:numCache/>
            </c:numRef>
          </c:cat>
          <c:val>
            <c:numRef>
              <c:f>'First Gear'!$O$10:$X$10</c:f>
              <c:numCache/>
            </c:numRef>
          </c:val>
          <c:smooth val="0"/>
        </c:ser>
        <c:axId val="22482736"/>
        <c:axId val="1018033"/>
        <c:axId val="9162298"/>
      </c:line3DChart>
      <c:catAx>
        <c:axId val="2248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18033"/>
        <c:crosses val="autoZero"/>
        <c:auto val="1"/>
        <c:lblOffset val="100"/>
        <c:tickLblSkip val="1"/>
        <c:noMultiLvlLbl val="0"/>
      </c:catAx>
      <c:valAx>
        <c:axId val="1018033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2736"/>
        <c:crossesAt val="1"/>
        <c:crossBetween val="between"/>
        <c:dispUnits/>
      </c:valAx>
      <c:serAx>
        <c:axId val="916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180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2625"/>
          <c:w val="0.061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"/>
          <c:y val="0.01825"/>
          <c:w val="0.9825"/>
          <c:h val="0.9615"/>
        </c:manualLayout>
      </c:layout>
      <c:surface3DChart>
        <c:ser>
          <c:idx val="0"/>
          <c:order val="0"/>
          <c:tx>
            <c:strRef>
              <c:f>'First Gear'!$B$1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/>
            </c:numRef>
          </c:cat>
          <c:val>
            <c:numRef>
              <c:f>'First Gear'!$B$2:$B$44</c:f>
              <c:numCache/>
            </c:numRef>
          </c:val>
        </c:ser>
        <c:ser>
          <c:idx val="1"/>
          <c:order val="1"/>
          <c:tx>
            <c:strRef>
              <c:f>'First Gear'!$C$1</c:f>
              <c:strCache>
                <c:ptCount val="1"/>
                <c:pt idx="0">
                  <c:v>2%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/>
            </c:numRef>
          </c:cat>
          <c:val>
            <c:numRef>
              <c:f>'First Gear'!$C$2:$C$44</c:f>
              <c:numCache/>
            </c:numRef>
          </c:val>
        </c:ser>
        <c:ser>
          <c:idx val="2"/>
          <c:order val="2"/>
          <c:tx>
            <c:strRef>
              <c:f>'First Gear'!$D$1</c:f>
              <c:strCache>
                <c:ptCount val="1"/>
                <c:pt idx="0">
                  <c:v>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/>
            </c:numRef>
          </c:cat>
          <c:val>
            <c:numRef>
              <c:f>'First Gear'!$D$2:$D$44</c:f>
              <c:numCache/>
            </c:numRef>
          </c:val>
        </c:ser>
        <c:ser>
          <c:idx val="3"/>
          <c:order val="3"/>
          <c:tx>
            <c:strRef>
              <c:f>'First Gear'!$E$1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/>
            </c:numRef>
          </c:cat>
          <c:val>
            <c:numRef>
              <c:f>'First Gear'!$E$2:$E$44</c:f>
              <c:numCache/>
            </c:numRef>
          </c:val>
        </c:ser>
        <c:ser>
          <c:idx val="4"/>
          <c:order val="4"/>
          <c:tx>
            <c:strRef>
              <c:f>'First Gear'!$F$1</c:f>
              <c:strCache>
                <c:ptCount val="1"/>
                <c:pt idx="0">
                  <c:v>15%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/>
            </c:numRef>
          </c:cat>
          <c:val>
            <c:numRef>
              <c:f>'First Gear'!$F$2:$F$44</c:f>
              <c:numCache/>
            </c:numRef>
          </c:val>
        </c:ser>
        <c:ser>
          <c:idx val="5"/>
          <c:order val="5"/>
          <c:tx>
            <c:strRef>
              <c:f>'First Gear'!$G$1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/>
            </c:numRef>
          </c:cat>
          <c:val>
            <c:numRef>
              <c:f>'First Gear'!$G$2:$G$44</c:f>
              <c:numCache/>
            </c:numRef>
          </c:val>
        </c:ser>
        <c:ser>
          <c:idx val="6"/>
          <c:order val="6"/>
          <c:tx>
            <c:strRef>
              <c:f>'First Gear'!$H$1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/>
            </c:numRef>
          </c:cat>
          <c:val>
            <c:numRef>
              <c:f>'First Gear'!$H$2:$H$44</c:f>
              <c:numCache/>
            </c:numRef>
          </c:val>
        </c:ser>
        <c:ser>
          <c:idx val="7"/>
          <c:order val="7"/>
          <c:tx>
            <c:strRef>
              <c:f>'First Gear'!$I$1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/>
            </c:numRef>
          </c:cat>
          <c:val>
            <c:numRef>
              <c:f>'First Gear'!$I$2:$I$44</c:f>
              <c:numCache/>
            </c:numRef>
          </c:val>
        </c:ser>
        <c:ser>
          <c:idx val="8"/>
          <c:order val="8"/>
          <c:tx>
            <c:strRef>
              <c:f>'First Gear'!$J$1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/>
            </c:numRef>
          </c:cat>
          <c:val>
            <c:numRef>
              <c:f>'First Gear'!$J$2:$J$44</c:f>
              <c:numCache/>
            </c:numRef>
          </c:val>
        </c:ser>
        <c:ser>
          <c:idx val="9"/>
          <c:order val="9"/>
          <c:tx>
            <c:strRef>
              <c:f>'First Gear'!$K$1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 Gear'!$A$2:$A$44</c:f>
              <c:numCache/>
            </c:numRef>
          </c:cat>
          <c:val>
            <c:numRef>
              <c:f>'First Gear'!$K$2:$K$44</c:f>
              <c:numCache/>
            </c:numRef>
          </c:val>
        </c:ser>
        <c:axId val="15351819"/>
        <c:axId val="3948644"/>
        <c:axId val="35537797"/>
      </c:surface3DChart>
      <c:catAx>
        <c:axId val="1535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48644"/>
        <c:crosses val="autoZero"/>
        <c:auto val="1"/>
        <c:lblOffset val="100"/>
        <c:noMultiLvlLbl val="0"/>
      </c:catAx>
      <c:valAx>
        <c:axId val="3948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Fuel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51819"/>
        <c:crossesAt val="1"/>
        <c:crossBetween val="between"/>
        <c:dispUnits/>
      </c:valAx>
      <c:serAx>
        <c:axId val="35537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Throttle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48644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28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2010 Stock Bike Butterflies Removed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12625"/>
          <c:w val="0.9005"/>
          <c:h val="0.857"/>
        </c:manualLayout>
      </c:layout>
      <c:line3DChart>
        <c:grouping val="standard"/>
        <c:varyColors val="0"/>
        <c:ser>
          <c:idx val="0"/>
          <c:order val="0"/>
          <c:tx>
            <c:strRef>
              <c:f>'Second Gear'!$N$10</c:f>
              <c:strCache>
                <c:ptCount val="1"/>
                <c:pt idx="0">
                  <c:v>3750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'Second Gear'!$O$9:$X$9</c:f>
              <c:numCache/>
            </c:numRef>
          </c:cat>
          <c:val>
            <c:numRef>
              <c:f>'Second Gear'!$O$10:$X$10</c:f>
              <c:numCache/>
            </c:numRef>
          </c:val>
          <c:smooth val="0"/>
        </c:ser>
        <c:axId val="51404718"/>
        <c:axId val="59989279"/>
        <c:axId val="3032600"/>
      </c:line3DChart>
      <c:catAx>
        <c:axId val="5140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989279"/>
        <c:crosses val="autoZero"/>
        <c:auto val="1"/>
        <c:lblOffset val="100"/>
        <c:tickLblSkip val="1"/>
        <c:noMultiLvlLbl val="0"/>
      </c:catAx>
      <c:valAx>
        <c:axId val="59989279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718"/>
        <c:crossesAt val="1"/>
        <c:crossBetween val="between"/>
        <c:dispUnits/>
      </c:valAx>
      <c:serAx>
        <c:axId val="303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9892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52625"/>
          <c:w val="0.061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6</xdr:col>
      <xdr:colOff>333375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0" y="581025"/>
        <a:ext cx="41529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352425</xdr:colOff>
      <xdr:row>3</xdr:row>
      <xdr:rowOff>19050</xdr:rowOff>
    </xdr:from>
    <xdr:to>
      <xdr:col>14</xdr:col>
      <xdr:colOff>133350</xdr:colOff>
      <xdr:row>19</xdr:row>
      <xdr:rowOff>180975</xdr:rowOff>
    </xdr:to>
    <xdr:graphicFrame>
      <xdr:nvGraphicFramePr>
        <xdr:cNvPr id="2" name="Chart 14"/>
        <xdr:cNvGraphicFramePr/>
      </xdr:nvGraphicFramePr>
      <xdr:xfrm>
        <a:off x="4171950" y="590550"/>
        <a:ext cx="41624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161925</xdr:colOff>
      <xdr:row>3</xdr:row>
      <xdr:rowOff>19050</xdr:rowOff>
    </xdr:from>
    <xdr:to>
      <xdr:col>21</xdr:col>
      <xdr:colOff>323850</xdr:colOff>
      <xdr:row>19</xdr:row>
      <xdr:rowOff>180975</xdr:rowOff>
    </xdr:to>
    <xdr:graphicFrame>
      <xdr:nvGraphicFramePr>
        <xdr:cNvPr id="3" name="Chart 15"/>
        <xdr:cNvGraphicFramePr/>
      </xdr:nvGraphicFramePr>
      <xdr:xfrm>
        <a:off x="8362950" y="590550"/>
        <a:ext cx="4429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342900</xdr:colOff>
      <xdr:row>37</xdr:row>
      <xdr:rowOff>161925</xdr:rowOff>
    </xdr:to>
    <xdr:graphicFrame>
      <xdr:nvGraphicFramePr>
        <xdr:cNvPr id="4" name="Chart 16"/>
        <xdr:cNvGraphicFramePr/>
      </xdr:nvGraphicFramePr>
      <xdr:xfrm>
        <a:off x="0" y="4000500"/>
        <a:ext cx="416242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14</xdr:col>
      <xdr:colOff>504825</xdr:colOff>
      <xdr:row>37</xdr:row>
      <xdr:rowOff>161925</xdr:rowOff>
    </xdr:to>
    <xdr:graphicFrame>
      <xdr:nvGraphicFramePr>
        <xdr:cNvPr id="5" name="Chart 17"/>
        <xdr:cNvGraphicFramePr/>
      </xdr:nvGraphicFramePr>
      <xdr:xfrm>
        <a:off x="4543425" y="4000500"/>
        <a:ext cx="416242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21</xdr:col>
      <xdr:colOff>504825</xdr:colOff>
      <xdr:row>37</xdr:row>
      <xdr:rowOff>161925</xdr:rowOff>
    </xdr:to>
    <xdr:graphicFrame>
      <xdr:nvGraphicFramePr>
        <xdr:cNvPr id="6" name="Chart 18"/>
        <xdr:cNvGraphicFramePr/>
      </xdr:nvGraphicFramePr>
      <xdr:xfrm>
        <a:off x="8810625" y="4000500"/>
        <a:ext cx="416242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1" name="Chart 10"/>
        <xdr:cNvGraphicFramePr/>
      </xdr:nvGraphicFramePr>
      <xdr:xfrm>
        <a:off x="7924800" y="2095500"/>
        <a:ext cx="64293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38</xdr:row>
      <xdr:rowOff>9525</xdr:rowOff>
    </xdr:from>
    <xdr:to>
      <xdr:col>25</xdr:col>
      <xdr:colOff>152400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7353300" y="7248525"/>
        <a:ext cx="77533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1" name="Chart 10"/>
        <xdr:cNvGraphicFramePr/>
      </xdr:nvGraphicFramePr>
      <xdr:xfrm>
        <a:off x="7924800" y="2095500"/>
        <a:ext cx="64293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38</xdr:row>
      <xdr:rowOff>9525</xdr:rowOff>
    </xdr:from>
    <xdr:to>
      <xdr:col>25</xdr:col>
      <xdr:colOff>152400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7353300" y="7248525"/>
        <a:ext cx="77533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1" name="Chart 10"/>
        <xdr:cNvGraphicFramePr/>
      </xdr:nvGraphicFramePr>
      <xdr:xfrm>
        <a:off x="7924800" y="2095500"/>
        <a:ext cx="64293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38</xdr:row>
      <xdr:rowOff>9525</xdr:rowOff>
    </xdr:from>
    <xdr:to>
      <xdr:col>25</xdr:col>
      <xdr:colOff>152400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7353300" y="7248525"/>
        <a:ext cx="77533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1" name="Chart 10"/>
        <xdr:cNvGraphicFramePr/>
      </xdr:nvGraphicFramePr>
      <xdr:xfrm>
        <a:off x="7924800" y="2095500"/>
        <a:ext cx="64293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38</xdr:row>
      <xdr:rowOff>9525</xdr:rowOff>
    </xdr:from>
    <xdr:to>
      <xdr:col>25</xdr:col>
      <xdr:colOff>152400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7353300" y="7248525"/>
        <a:ext cx="77533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1" name="Chart 10"/>
        <xdr:cNvGraphicFramePr/>
      </xdr:nvGraphicFramePr>
      <xdr:xfrm>
        <a:off x="7924800" y="2095500"/>
        <a:ext cx="64293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38</xdr:row>
      <xdr:rowOff>9525</xdr:rowOff>
    </xdr:from>
    <xdr:to>
      <xdr:col>25</xdr:col>
      <xdr:colOff>152400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7353300" y="7248525"/>
        <a:ext cx="77533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1" name="Chart 10"/>
        <xdr:cNvGraphicFramePr/>
      </xdr:nvGraphicFramePr>
      <xdr:xfrm>
        <a:off x="7924800" y="2095500"/>
        <a:ext cx="64293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38</xdr:row>
      <xdr:rowOff>9525</xdr:rowOff>
    </xdr:from>
    <xdr:to>
      <xdr:col>25</xdr:col>
      <xdr:colOff>152400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7353300" y="7248525"/>
        <a:ext cx="77533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1.57421875" style="3" customWidth="1"/>
    <col min="8" max="8" width="1.7109375" style="0" customWidth="1"/>
  </cols>
  <sheetData>
    <row r="1" ht="15">
      <c r="A1" s="7" t="s">
        <v>0</v>
      </c>
    </row>
    <row r="2" ht="15">
      <c r="A2" s="8">
        <v>3750</v>
      </c>
    </row>
    <row r="3" ht="15">
      <c r="B3" t="s">
        <v>2</v>
      </c>
    </row>
    <row r="40" ht="15">
      <c r="A40" s="9">
        <v>500</v>
      </c>
    </row>
    <row r="41" ht="15">
      <c r="A41" s="9">
        <v>750</v>
      </c>
    </row>
    <row r="42" ht="15">
      <c r="A42" s="9">
        <v>1000</v>
      </c>
    </row>
    <row r="43" ht="15">
      <c r="A43" s="9">
        <v>1250</v>
      </c>
    </row>
    <row r="44" ht="15">
      <c r="A44" s="9">
        <v>1500</v>
      </c>
    </row>
    <row r="45" ht="15">
      <c r="A45" s="9">
        <v>1750</v>
      </c>
    </row>
    <row r="46" ht="15">
      <c r="A46" s="9">
        <v>2000</v>
      </c>
    </row>
    <row r="47" ht="15">
      <c r="A47" s="9">
        <v>2250</v>
      </c>
    </row>
    <row r="48" ht="15">
      <c r="A48" s="9">
        <v>2500</v>
      </c>
    </row>
    <row r="49" ht="15">
      <c r="A49" s="9">
        <v>2750</v>
      </c>
    </row>
    <row r="50" ht="15">
      <c r="A50" s="9">
        <v>3000</v>
      </c>
    </row>
    <row r="51" ht="15">
      <c r="A51" s="9">
        <v>3250</v>
      </c>
    </row>
    <row r="52" ht="15">
      <c r="A52" s="9">
        <v>3500</v>
      </c>
    </row>
    <row r="53" ht="15">
      <c r="A53" s="9">
        <v>3750</v>
      </c>
    </row>
    <row r="54" ht="15">
      <c r="A54" s="9">
        <v>4000</v>
      </c>
    </row>
    <row r="55" ht="15">
      <c r="A55" s="9">
        <v>4250</v>
      </c>
    </row>
    <row r="56" ht="15">
      <c r="A56" s="9">
        <v>4500</v>
      </c>
    </row>
    <row r="57" ht="15">
      <c r="A57" s="9">
        <v>4750</v>
      </c>
    </row>
    <row r="58" ht="15">
      <c r="A58" s="9">
        <v>5000</v>
      </c>
    </row>
    <row r="59" ht="15">
      <c r="A59" s="9">
        <v>5250</v>
      </c>
    </row>
    <row r="60" ht="15">
      <c r="A60" s="9">
        <v>5500</v>
      </c>
    </row>
    <row r="61" ht="15">
      <c r="A61" s="9">
        <v>5750</v>
      </c>
    </row>
    <row r="62" ht="15">
      <c r="A62" s="9">
        <v>6000</v>
      </c>
    </row>
    <row r="63" ht="15">
      <c r="A63" s="9">
        <v>6250</v>
      </c>
    </row>
    <row r="64" ht="15">
      <c r="A64" s="9">
        <v>6500</v>
      </c>
    </row>
    <row r="65" ht="15">
      <c r="A65" s="9">
        <v>6750</v>
      </c>
    </row>
    <row r="66" ht="15">
      <c r="A66" s="9">
        <v>7000</v>
      </c>
    </row>
    <row r="67" ht="15">
      <c r="A67" s="9">
        <v>7250</v>
      </c>
    </row>
    <row r="68" ht="15">
      <c r="A68" s="9">
        <v>7500</v>
      </c>
    </row>
    <row r="69" ht="15">
      <c r="A69" s="9">
        <v>7750</v>
      </c>
    </row>
    <row r="70" ht="15">
      <c r="A70" s="9">
        <v>8000</v>
      </c>
    </row>
    <row r="71" ht="15">
      <c r="A71" s="9">
        <v>8250</v>
      </c>
    </row>
    <row r="72" ht="15">
      <c r="A72" s="9">
        <v>8500</v>
      </c>
    </row>
    <row r="73" ht="15">
      <c r="A73" s="9">
        <v>8750</v>
      </c>
    </row>
    <row r="74" ht="15">
      <c r="A74" s="9">
        <v>9000</v>
      </c>
    </row>
    <row r="75" ht="15">
      <c r="A75" s="9">
        <v>9250</v>
      </c>
    </row>
    <row r="76" ht="15">
      <c r="A76" s="9">
        <v>9500</v>
      </c>
    </row>
    <row r="77" ht="15">
      <c r="A77" s="9">
        <v>9750</v>
      </c>
    </row>
    <row r="78" ht="15">
      <c r="A78" s="9">
        <v>10000</v>
      </c>
    </row>
    <row r="79" ht="15">
      <c r="A79" s="9">
        <v>10250</v>
      </c>
    </row>
    <row r="80" ht="15">
      <c r="A80" s="9">
        <v>10500</v>
      </c>
    </row>
    <row r="81" ht="15">
      <c r="A81" s="9">
        <v>10750</v>
      </c>
    </row>
    <row r="82" ht="15">
      <c r="A82" s="9">
        <v>11000</v>
      </c>
    </row>
  </sheetData>
  <sheetProtection/>
  <dataValidations count="1">
    <dataValidation type="list" allowBlank="1" showInputMessage="1" showErrorMessage="1" sqref="A2">
      <formula1>$A$40:$A$82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X44"/>
  <sheetViews>
    <sheetView zoomScale="85" zoomScaleNormal="85" workbookViewId="0" topLeftCell="A1">
      <selection activeCell="J47" sqref="J47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11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5">
      <c r="A4">
        <v>1000</v>
      </c>
      <c r="B4" s="2">
        <v>0</v>
      </c>
      <c r="C4" s="2">
        <v>0</v>
      </c>
      <c r="D4" s="2">
        <v>-11</v>
      </c>
      <c r="E4" s="2">
        <v>-1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-4</v>
      </c>
      <c r="D5" s="2">
        <v>-9</v>
      </c>
      <c r="E5" s="2">
        <v>-5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-4</v>
      </c>
      <c r="D6" s="2">
        <v>-22</v>
      </c>
      <c r="E6" s="2">
        <v>-5</v>
      </c>
      <c r="F6" s="2">
        <v>-12</v>
      </c>
      <c r="G6" s="2">
        <v>-20</v>
      </c>
      <c r="H6" s="2">
        <v>-12</v>
      </c>
      <c r="I6" s="2">
        <v>-19</v>
      </c>
      <c r="J6" s="2">
        <v>-19</v>
      </c>
      <c r="K6" s="2">
        <v>-18</v>
      </c>
    </row>
    <row r="7" spans="1:11" ht="15">
      <c r="A7">
        <v>1750</v>
      </c>
      <c r="B7" s="2">
        <v>0</v>
      </c>
      <c r="C7" s="2">
        <v>-1</v>
      </c>
      <c r="D7" s="2">
        <v>2</v>
      </c>
      <c r="E7" s="2">
        <v>3</v>
      </c>
      <c r="F7" s="2">
        <v>1</v>
      </c>
      <c r="G7" s="2">
        <v>2</v>
      </c>
      <c r="H7" s="2">
        <v>-10</v>
      </c>
      <c r="I7" s="2">
        <v>-15</v>
      </c>
      <c r="J7" s="2">
        <v>-10</v>
      </c>
      <c r="K7" s="2">
        <v>-10</v>
      </c>
    </row>
    <row r="8" spans="1:11" ht="15">
      <c r="A8">
        <v>2000</v>
      </c>
      <c r="B8" s="2">
        <v>0</v>
      </c>
      <c r="C8" s="2">
        <v>9</v>
      </c>
      <c r="D8" s="2">
        <v>-3</v>
      </c>
      <c r="E8" s="2">
        <v>14</v>
      </c>
      <c r="F8" s="2">
        <v>5</v>
      </c>
      <c r="G8" s="2">
        <v>-8</v>
      </c>
      <c r="H8" s="2">
        <v>-3</v>
      </c>
      <c r="I8" s="2">
        <v>-10</v>
      </c>
      <c r="J8" s="2">
        <v>-9</v>
      </c>
      <c r="K8" s="2">
        <v>4</v>
      </c>
    </row>
    <row r="9" spans="1:24" ht="15">
      <c r="A9">
        <v>2250</v>
      </c>
      <c r="B9" s="2">
        <v>0</v>
      </c>
      <c r="C9" s="2">
        <v>2</v>
      </c>
      <c r="D9" s="2">
        <v>11</v>
      </c>
      <c r="E9" s="2">
        <v>12</v>
      </c>
      <c r="F9" s="2">
        <v>13</v>
      </c>
      <c r="G9" s="2">
        <v>4</v>
      </c>
      <c r="H9" s="2">
        <v>-7</v>
      </c>
      <c r="I9" s="2">
        <v>-12</v>
      </c>
      <c r="J9" s="2">
        <v>-9</v>
      </c>
      <c r="K9" s="2">
        <v>-7</v>
      </c>
      <c r="N9" s="7" t="s">
        <v>1</v>
      </c>
      <c r="O9" s="4">
        <v>0</v>
      </c>
      <c r="P9" s="4">
        <v>0.02</v>
      </c>
      <c r="Q9" s="4">
        <v>0.05</v>
      </c>
      <c r="R9" s="4">
        <v>0.1</v>
      </c>
      <c r="S9" s="4">
        <v>0.15</v>
      </c>
      <c r="T9" s="4">
        <v>0.2</v>
      </c>
      <c r="U9" s="4">
        <v>0.4</v>
      </c>
      <c r="V9" s="4">
        <v>0.6</v>
      </c>
      <c r="W9" s="4">
        <v>0.8</v>
      </c>
      <c r="X9" s="4">
        <v>1</v>
      </c>
    </row>
    <row r="10" spans="1:24" ht="15">
      <c r="A10">
        <v>2500</v>
      </c>
      <c r="B10" s="2">
        <v>0</v>
      </c>
      <c r="C10" s="2">
        <v>0</v>
      </c>
      <c r="D10" s="2">
        <v>-23</v>
      </c>
      <c r="E10" s="2">
        <v>-12</v>
      </c>
      <c r="F10" s="2">
        <v>-9</v>
      </c>
      <c r="G10" s="2">
        <v>-18</v>
      </c>
      <c r="H10" s="2">
        <v>-17</v>
      </c>
      <c r="I10" s="2">
        <v>-23</v>
      </c>
      <c r="J10" s="2">
        <v>-29</v>
      </c>
      <c r="K10" s="2">
        <v>-16</v>
      </c>
      <c r="N10" s="6">
        <f>rpm</f>
        <v>3750</v>
      </c>
      <c r="O10" s="5">
        <f aca="true" t="shared" si="0" ref="O10:X10">VLOOKUP($N$10,table1,COLUMN(B1),FALSE)</f>
        <v>0</v>
      </c>
      <c r="P10" s="5">
        <f t="shared" si="0"/>
        <v>0</v>
      </c>
      <c r="Q10" s="5">
        <f t="shared" si="0"/>
        <v>-3</v>
      </c>
      <c r="R10" s="5">
        <f t="shared" si="0"/>
        <v>-1</v>
      </c>
      <c r="S10" s="5">
        <f t="shared" si="0"/>
        <v>-3</v>
      </c>
      <c r="T10" s="5">
        <f t="shared" si="0"/>
        <v>-3</v>
      </c>
      <c r="U10" s="5">
        <f t="shared" si="0"/>
        <v>1</v>
      </c>
      <c r="V10" s="5">
        <f t="shared" si="0"/>
        <v>-14</v>
      </c>
      <c r="W10" s="5">
        <f t="shared" si="0"/>
        <v>-7</v>
      </c>
      <c r="X10" s="5">
        <f t="shared" si="0"/>
        <v>-6</v>
      </c>
    </row>
    <row r="11" spans="1:11" ht="15">
      <c r="A11">
        <v>2750</v>
      </c>
      <c r="B11" s="2">
        <v>0</v>
      </c>
      <c r="C11" s="2">
        <v>0</v>
      </c>
      <c r="D11" s="2">
        <v>3</v>
      </c>
      <c r="E11" s="2">
        <v>11</v>
      </c>
      <c r="F11" s="2">
        <v>-1</v>
      </c>
      <c r="G11" s="2">
        <v>-6</v>
      </c>
      <c r="H11" s="2">
        <v>-15</v>
      </c>
      <c r="I11" s="2">
        <v>-22</v>
      </c>
      <c r="J11" s="2">
        <v>-31</v>
      </c>
      <c r="K11" s="2">
        <v>-13</v>
      </c>
    </row>
    <row r="12" spans="1:11" ht="15">
      <c r="A12">
        <v>3000</v>
      </c>
      <c r="B12" s="2">
        <v>0</v>
      </c>
      <c r="C12" s="2">
        <v>0</v>
      </c>
      <c r="D12" s="2">
        <v>-8</v>
      </c>
      <c r="E12" s="2">
        <v>-22</v>
      </c>
      <c r="F12" s="2">
        <v>-7</v>
      </c>
      <c r="G12" s="2">
        <v>-6</v>
      </c>
      <c r="H12" s="2">
        <v>-9</v>
      </c>
      <c r="I12" s="2">
        <v>-20</v>
      </c>
      <c r="J12" s="2">
        <v>-15</v>
      </c>
      <c r="K12" s="2">
        <v>-8</v>
      </c>
    </row>
    <row r="13" spans="1:11" ht="15">
      <c r="A13">
        <v>3250</v>
      </c>
      <c r="B13" s="2">
        <v>0</v>
      </c>
      <c r="C13" s="2">
        <v>0</v>
      </c>
      <c r="D13" s="2">
        <v>6</v>
      </c>
      <c r="E13" s="2">
        <v>10</v>
      </c>
      <c r="F13" s="2">
        <v>-2</v>
      </c>
      <c r="G13" s="2">
        <v>-1</v>
      </c>
      <c r="H13" s="2">
        <v>-3</v>
      </c>
      <c r="I13" s="2">
        <v>-13</v>
      </c>
      <c r="J13" s="2">
        <v>-14</v>
      </c>
      <c r="K13" s="2">
        <v>-4</v>
      </c>
    </row>
    <row r="14" spans="1:11" ht="15">
      <c r="A14">
        <v>3500</v>
      </c>
      <c r="B14" s="2">
        <v>0</v>
      </c>
      <c r="C14" s="2">
        <v>0</v>
      </c>
      <c r="D14" s="2">
        <v>-1</v>
      </c>
      <c r="E14" s="2">
        <v>-11</v>
      </c>
      <c r="F14" s="2">
        <v>-2</v>
      </c>
      <c r="G14" s="2">
        <v>-2</v>
      </c>
      <c r="H14" s="2">
        <v>-5</v>
      </c>
      <c r="I14" s="2">
        <v>-9</v>
      </c>
      <c r="J14" s="2">
        <v>-6</v>
      </c>
      <c r="K14" s="2">
        <v>-8</v>
      </c>
    </row>
    <row r="15" spans="1:11" ht="15">
      <c r="A15">
        <v>3750</v>
      </c>
      <c r="B15" s="2">
        <v>0</v>
      </c>
      <c r="C15" s="2">
        <v>0</v>
      </c>
      <c r="D15" s="2">
        <v>-3</v>
      </c>
      <c r="E15" s="2">
        <v>-1</v>
      </c>
      <c r="F15" s="2">
        <v>-3</v>
      </c>
      <c r="G15" s="2">
        <v>-3</v>
      </c>
      <c r="H15" s="2">
        <v>1</v>
      </c>
      <c r="I15" s="2">
        <v>-14</v>
      </c>
      <c r="J15" s="2">
        <v>-7</v>
      </c>
      <c r="K15" s="2">
        <v>-6</v>
      </c>
    </row>
    <row r="16" spans="1:11" ht="15">
      <c r="A16">
        <v>4000</v>
      </c>
      <c r="B16" s="2">
        <v>0</v>
      </c>
      <c r="C16" s="2">
        <v>0</v>
      </c>
      <c r="D16" s="2">
        <v>-12</v>
      </c>
      <c r="E16" s="2">
        <v>-6</v>
      </c>
      <c r="F16" s="2">
        <v>-3</v>
      </c>
      <c r="G16" s="2">
        <v>-1</v>
      </c>
      <c r="H16" s="2">
        <v>2</v>
      </c>
      <c r="I16" s="2">
        <v>-14</v>
      </c>
      <c r="J16" s="2">
        <v>-7</v>
      </c>
      <c r="K16" s="2">
        <v>-10</v>
      </c>
    </row>
    <row r="17" spans="1:11" ht="15">
      <c r="A17">
        <v>4250</v>
      </c>
      <c r="B17" s="2">
        <v>0</v>
      </c>
      <c r="C17" s="2">
        <v>0</v>
      </c>
      <c r="D17" s="2">
        <v>-18</v>
      </c>
      <c r="E17" s="2">
        <v>-5</v>
      </c>
      <c r="F17" s="2">
        <v>-2</v>
      </c>
      <c r="G17" s="2">
        <v>-4</v>
      </c>
      <c r="H17" s="2">
        <v>6</v>
      </c>
      <c r="I17" s="2">
        <v>-17</v>
      </c>
      <c r="J17" s="2">
        <v>-9</v>
      </c>
      <c r="K17" s="2">
        <v>-9</v>
      </c>
    </row>
    <row r="18" spans="1:11" ht="15">
      <c r="A18">
        <v>4500</v>
      </c>
      <c r="B18" s="2">
        <v>0</v>
      </c>
      <c r="C18" s="2">
        <v>0</v>
      </c>
      <c r="D18" s="2">
        <v>-12</v>
      </c>
      <c r="E18" s="2">
        <v>-12</v>
      </c>
      <c r="F18" s="2">
        <v>-6</v>
      </c>
      <c r="G18" s="2">
        <v>-6</v>
      </c>
      <c r="H18" s="2">
        <v>-4</v>
      </c>
      <c r="I18" s="2">
        <v>-10</v>
      </c>
      <c r="J18" s="2">
        <v>-12</v>
      </c>
      <c r="K18" s="2">
        <v>-13</v>
      </c>
    </row>
    <row r="19" spans="1:11" ht="15">
      <c r="A19">
        <v>4750</v>
      </c>
      <c r="B19" s="2">
        <v>0</v>
      </c>
      <c r="C19" s="2">
        <v>0</v>
      </c>
      <c r="D19" s="2">
        <v>-28</v>
      </c>
      <c r="E19" s="2">
        <v>-6</v>
      </c>
      <c r="F19" s="2">
        <v>-4</v>
      </c>
      <c r="G19" s="2">
        <v>-6</v>
      </c>
      <c r="H19" s="2">
        <v>2</v>
      </c>
      <c r="I19" s="2">
        <v>-7</v>
      </c>
      <c r="J19" s="2">
        <v>-11</v>
      </c>
      <c r="K19" s="2">
        <v>-9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-17</v>
      </c>
      <c r="F20" s="2">
        <v>-8</v>
      </c>
      <c r="G20" s="2">
        <v>-9</v>
      </c>
      <c r="H20" s="2">
        <v>-7</v>
      </c>
      <c r="I20" s="2">
        <v>-12</v>
      </c>
      <c r="J20" s="2">
        <v>-6</v>
      </c>
      <c r="K20" s="2">
        <v>-6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-18</v>
      </c>
      <c r="F21" s="2">
        <v>-7</v>
      </c>
      <c r="G21" s="2">
        <v>-6</v>
      </c>
      <c r="H21" s="2">
        <v>-7</v>
      </c>
      <c r="I21" s="2">
        <v>-9</v>
      </c>
      <c r="J21" s="2">
        <v>-10</v>
      </c>
      <c r="K21" s="2">
        <v>-8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-22</v>
      </c>
      <c r="F22" s="2">
        <v>-18</v>
      </c>
      <c r="G22" s="2">
        <v>-10</v>
      </c>
      <c r="H22" s="2">
        <v>-3</v>
      </c>
      <c r="I22" s="2">
        <v>-11</v>
      </c>
      <c r="J22" s="2">
        <v>-7</v>
      </c>
      <c r="K22" s="2">
        <v>-10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-9</v>
      </c>
      <c r="F23" s="2">
        <v>-6</v>
      </c>
      <c r="G23" s="2">
        <v>-8</v>
      </c>
      <c r="H23" s="2">
        <v>-1</v>
      </c>
      <c r="I23" s="2">
        <v>-7</v>
      </c>
      <c r="J23" s="2">
        <v>-8</v>
      </c>
      <c r="K23" s="2">
        <v>-11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-6</v>
      </c>
      <c r="F24" s="2">
        <v>-8</v>
      </c>
      <c r="G24" s="2">
        <v>-13</v>
      </c>
      <c r="H24" s="2">
        <v>-1</v>
      </c>
      <c r="I24" s="2">
        <v>-10</v>
      </c>
      <c r="J24" s="2">
        <v>-11</v>
      </c>
      <c r="K24" s="2">
        <v>-11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-2</v>
      </c>
      <c r="F25" s="2">
        <v>-6</v>
      </c>
      <c r="G25" s="2">
        <v>-7</v>
      </c>
      <c r="H25" s="2">
        <v>-8</v>
      </c>
      <c r="I25" s="2">
        <v>-8</v>
      </c>
      <c r="J25" s="2">
        <v>-10</v>
      </c>
      <c r="K25" s="2">
        <v>-12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3</v>
      </c>
      <c r="F26" s="2">
        <v>-4</v>
      </c>
      <c r="G26" s="2">
        <v>-12</v>
      </c>
      <c r="H26" s="2">
        <v>-4</v>
      </c>
      <c r="I26" s="2">
        <v>-6</v>
      </c>
      <c r="J26" s="2">
        <v>-6</v>
      </c>
      <c r="K26" s="2">
        <v>-9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6</v>
      </c>
      <c r="F27" s="2">
        <v>-3</v>
      </c>
      <c r="G27" s="2">
        <v>-12</v>
      </c>
      <c r="H27" s="2">
        <v>-4</v>
      </c>
      <c r="I27" s="2">
        <v>-5</v>
      </c>
      <c r="J27" s="2">
        <v>-7</v>
      </c>
      <c r="K27" s="2">
        <v>-12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4</v>
      </c>
      <c r="F28" s="2">
        <v>-7</v>
      </c>
      <c r="G28" s="2">
        <v>-10</v>
      </c>
      <c r="H28" s="2">
        <v>-9</v>
      </c>
      <c r="I28" s="2">
        <v>-5</v>
      </c>
      <c r="J28" s="2">
        <v>-8</v>
      </c>
      <c r="K28" s="2">
        <v>-10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-3</v>
      </c>
      <c r="G29" s="2">
        <v>-7</v>
      </c>
      <c r="H29" s="2">
        <v>-2</v>
      </c>
      <c r="I29" s="2">
        <v>-3</v>
      </c>
      <c r="J29" s="2">
        <v>-6</v>
      </c>
      <c r="K29" s="2">
        <v>-6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-8</v>
      </c>
      <c r="G30" s="2">
        <v>-6</v>
      </c>
      <c r="H30" s="2">
        <v>-2</v>
      </c>
      <c r="I30" s="2">
        <v>-1</v>
      </c>
      <c r="J30" s="2">
        <v>-6</v>
      </c>
      <c r="K30" s="2">
        <v>-5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-11</v>
      </c>
      <c r="G31" s="2">
        <v>-10</v>
      </c>
      <c r="H31" s="2">
        <v>-2</v>
      </c>
      <c r="I31" s="2">
        <v>-3</v>
      </c>
      <c r="J31" s="2">
        <v>-7</v>
      </c>
      <c r="K31" s="2">
        <v>-6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-5</v>
      </c>
      <c r="G32" s="2">
        <v>-8</v>
      </c>
      <c r="H32" s="2">
        <v>-3</v>
      </c>
      <c r="I32" s="2">
        <v>-5</v>
      </c>
      <c r="J32" s="2">
        <v>-8</v>
      </c>
      <c r="K32" s="2">
        <v>-10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-11</v>
      </c>
      <c r="H33" s="2">
        <v>-6</v>
      </c>
      <c r="I33" s="2">
        <v>-1</v>
      </c>
      <c r="J33" s="2">
        <v>-11</v>
      </c>
      <c r="K33" s="2">
        <v>-10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-12</v>
      </c>
      <c r="H34" s="2">
        <v>-5</v>
      </c>
      <c r="I34" s="2">
        <v>-5</v>
      </c>
      <c r="J34" s="2">
        <v>-9</v>
      </c>
      <c r="K34" s="2">
        <v>-8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-15</v>
      </c>
      <c r="H35" s="2">
        <v>-7</v>
      </c>
      <c r="I35" s="2">
        <v>-8</v>
      </c>
      <c r="J35" s="2">
        <v>-10</v>
      </c>
      <c r="K35" s="2">
        <v>-11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-11</v>
      </c>
      <c r="I36" s="2">
        <v>-8</v>
      </c>
      <c r="J36" s="2">
        <v>-11</v>
      </c>
      <c r="K36" s="2">
        <v>-10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-14</v>
      </c>
      <c r="I37" s="2">
        <v>-11</v>
      </c>
      <c r="J37" s="2">
        <v>-13</v>
      </c>
      <c r="K37" s="2">
        <v>-12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-17</v>
      </c>
      <c r="I38" s="2">
        <v>-12</v>
      </c>
      <c r="J38" s="2">
        <v>-15</v>
      </c>
      <c r="K38" s="2">
        <v>-12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-16</v>
      </c>
      <c r="I39" s="2">
        <v>-17</v>
      </c>
      <c r="J39" s="2">
        <v>-19</v>
      </c>
      <c r="K39" s="2">
        <v>-17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-15</v>
      </c>
      <c r="I40" s="2">
        <v>-17</v>
      </c>
      <c r="J40" s="2">
        <v>-18</v>
      </c>
      <c r="K40" s="2">
        <v>-16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X44"/>
  <sheetViews>
    <sheetView zoomScale="85" zoomScaleNormal="85" workbookViewId="0" topLeftCell="A1">
      <selection activeCell="B2" sqref="B2:K44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11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5">
      <c r="A4">
        <v>1000</v>
      </c>
      <c r="B4" s="2">
        <v>0</v>
      </c>
      <c r="C4" s="2">
        <v>0</v>
      </c>
      <c r="D4" s="2">
        <v>-6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-4</v>
      </c>
      <c r="D5" s="2">
        <v>-6</v>
      </c>
      <c r="E5" s="2">
        <v>-5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-4</v>
      </c>
      <c r="D6" s="2">
        <v>-12</v>
      </c>
      <c r="E6" s="2">
        <v>-5</v>
      </c>
      <c r="F6" s="2">
        <v>-12</v>
      </c>
      <c r="G6" s="2">
        <v>-20</v>
      </c>
      <c r="H6" s="2">
        <v>-12</v>
      </c>
      <c r="I6" s="2">
        <v>-19</v>
      </c>
      <c r="J6" s="2">
        <v>-19</v>
      </c>
      <c r="K6" s="2">
        <v>-18</v>
      </c>
    </row>
    <row r="7" spans="1:11" ht="15">
      <c r="A7">
        <v>1750</v>
      </c>
      <c r="B7" s="2">
        <v>0</v>
      </c>
      <c r="C7" s="2">
        <v>-1</v>
      </c>
      <c r="D7" s="2">
        <v>-3</v>
      </c>
      <c r="E7" s="2">
        <v>3</v>
      </c>
      <c r="F7" s="2">
        <v>1</v>
      </c>
      <c r="G7" s="2">
        <v>3</v>
      </c>
      <c r="H7" s="2">
        <v>-10</v>
      </c>
      <c r="I7" s="2">
        <v>-15</v>
      </c>
      <c r="J7" s="2">
        <v>-10</v>
      </c>
      <c r="K7" s="2">
        <v>-10</v>
      </c>
    </row>
    <row r="8" spans="1:11" ht="15">
      <c r="A8">
        <v>2000</v>
      </c>
      <c r="B8" s="2">
        <v>0</v>
      </c>
      <c r="C8" s="2">
        <v>9</v>
      </c>
      <c r="D8" s="2">
        <v>2</v>
      </c>
      <c r="E8" s="2">
        <v>13</v>
      </c>
      <c r="F8" s="2">
        <v>5</v>
      </c>
      <c r="G8" s="2">
        <v>-8</v>
      </c>
      <c r="H8" s="2">
        <v>-3</v>
      </c>
      <c r="I8" s="2">
        <v>-10</v>
      </c>
      <c r="J8" s="2">
        <v>-9</v>
      </c>
      <c r="K8" s="2">
        <v>4</v>
      </c>
    </row>
    <row r="9" spans="1:24" ht="15">
      <c r="A9">
        <v>2250</v>
      </c>
      <c r="B9" s="2">
        <v>0</v>
      </c>
      <c r="C9" s="2">
        <v>2</v>
      </c>
      <c r="D9" s="2">
        <v>12</v>
      </c>
      <c r="E9" s="2">
        <v>5</v>
      </c>
      <c r="F9" s="2">
        <v>12</v>
      </c>
      <c r="G9" s="2">
        <v>4</v>
      </c>
      <c r="H9" s="2">
        <v>-7</v>
      </c>
      <c r="I9" s="2">
        <v>-12</v>
      </c>
      <c r="J9" s="2">
        <v>-9</v>
      </c>
      <c r="K9" s="2">
        <v>-7</v>
      </c>
      <c r="N9" s="7" t="s">
        <v>1</v>
      </c>
      <c r="O9" s="4">
        <v>0</v>
      </c>
      <c r="P9" s="4">
        <v>0.02</v>
      </c>
      <c r="Q9" s="4">
        <v>0.05</v>
      </c>
      <c r="R9" s="4">
        <v>0.1</v>
      </c>
      <c r="S9" s="4">
        <v>0.15</v>
      </c>
      <c r="T9" s="4">
        <v>0.2</v>
      </c>
      <c r="U9" s="4">
        <v>0.4</v>
      </c>
      <c r="V9" s="4">
        <v>0.6</v>
      </c>
      <c r="W9" s="4">
        <v>0.8</v>
      </c>
      <c r="X9" s="4">
        <v>1</v>
      </c>
    </row>
    <row r="10" spans="1:24" ht="15">
      <c r="A10">
        <v>2500</v>
      </c>
      <c r="B10" s="2">
        <v>0</v>
      </c>
      <c r="C10" s="2">
        <v>0</v>
      </c>
      <c r="D10" s="2">
        <v>-10</v>
      </c>
      <c r="E10" s="2">
        <v>-7</v>
      </c>
      <c r="F10" s="2">
        <v>-7</v>
      </c>
      <c r="G10" s="2">
        <v>-18</v>
      </c>
      <c r="H10" s="2">
        <v>-17</v>
      </c>
      <c r="I10" s="2">
        <v>-23</v>
      </c>
      <c r="J10" s="2">
        <v>-29</v>
      </c>
      <c r="K10" s="2">
        <v>-16</v>
      </c>
      <c r="N10" s="6">
        <f>rpm</f>
        <v>3750</v>
      </c>
      <c r="O10" s="5">
        <f aca="true" t="shared" si="0" ref="O10:X10">VLOOKUP($N$10,table1,COLUMN(B1),FALSE)</f>
        <v>0</v>
      </c>
      <c r="P10" s="5">
        <f t="shared" si="0"/>
        <v>0</v>
      </c>
      <c r="Q10" s="5">
        <f t="shared" si="0"/>
        <v>-3</v>
      </c>
      <c r="R10" s="5">
        <f t="shared" si="0"/>
        <v>-4</v>
      </c>
      <c r="S10" s="5">
        <f t="shared" si="0"/>
        <v>-6</v>
      </c>
      <c r="T10" s="5">
        <f t="shared" si="0"/>
        <v>3</v>
      </c>
      <c r="U10" s="5">
        <f t="shared" si="0"/>
        <v>1</v>
      </c>
      <c r="V10" s="5">
        <f t="shared" si="0"/>
        <v>-14</v>
      </c>
      <c r="W10" s="5">
        <f t="shared" si="0"/>
        <v>-7</v>
      </c>
      <c r="X10" s="5">
        <f t="shared" si="0"/>
        <v>-6</v>
      </c>
    </row>
    <row r="11" spans="1:11" ht="15">
      <c r="A11">
        <v>2750</v>
      </c>
      <c r="B11" s="2">
        <v>0</v>
      </c>
      <c r="C11" s="2">
        <v>0</v>
      </c>
      <c r="D11" s="2">
        <v>-5</v>
      </c>
      <c r="E11" s="2">
        <v>-3</v>
      </c>
      <c r="F11" s="2">
        <v>-3</v>
      </c>
      <c r="G11" s="2">
        <v>-6</v>
      </c>
      <c r="H11" s="2">
        <v>-15</v>
      </c>
      <c r="I11" s="2">
        <v>-22</v>
      </c>
      <c r="J11" s="2">
        <v>-31</v>
      </c>
      <c r="K11" s="2">
        <v>-14</v>
      </c>
    </row>
    <row r="12" spans="1:11" ht="15">
      <c r="A12">
        <v>3000</v>
      </c>
      <c r="B12" s="2">
        <v>0</v>
      </c>
      <c r="C12" s="2">
        <v>0</v>
      </c>
      <c r="D12" s="2">
        <v>2</v>
      </c>
      <c r="E12" s="2">
        <v>-6</v>
      </c>
      <c r="F12" s="2">
        <v>-6</v>
      </c>
      <c r="G12" s="2">
        <v>-7</v>
      </c>
      <c r="H12" s="2">
        <v>-9</v>
      </c>
      <c r="I12" s="2">
        <v>-20</v>
      </c>
      <c r="J12" s="2">
        <v>-15</v>
      </c>
      <c r="K12" s="2">
        <v>-8</v>
      </c>
    </row>
    <row r="13" spans="1:11" ht="15">
      <c r="A13">
        <v>3250</v>
      </c>
      <c r="B13" s="2">
        <v>0</v>
      </c>
      <c r="C13" s="2">
        <v>0</v>
      </c>
      <c r="D13" s="2">
        <v>5</v>
      </c>
      <c r="E13" s="2">
        <v>-4</v>
      </c>
      <c r="F13" s="2">
        <v>-4</v>
      </c>
      <c r="G13" s="2">
        <v>-1</v>
      </c>
      <c r="H13" s="2">
        <v>-3</v>
      </c>
      <c r="I13" s="2">
        <v>-13</v>
      </c>
      <c r="J13" s="2">
        <v>-14</v>
      </c>
      <c r="K13" s="2">
        <v>-4</v>
      </c>
    </row>
    <row r="14" spans="1:11" ht="15">
      <c r="A14">
        <v>3500</v>
      </c>
      <c r="B14" s="2">
        <v>0</v>
      </c>
      <c r="C14" s="2">
        <v>0</v>
      </c>
      <c r="D14" s="2">
        <v>5</v>
      </c>
      <c r="E14" s="2">
        <v>-2</v>
      </c>
      <c r="F14" s="2">
        <v>-3</v>
      </c>
      <c r="G14" s="2">
        <v>-6</v>
      </c>
      <c r="H14" s="2">
        <v>-6</v>
      </c>
      <c r="I14" s="2">
        <v>-9</v>
      </c>
      <c r="J14" s="2">
        <v>-6</v>
      </c>
      <c r="K14" s="2">
        <v>-8</v>
      </c>
    </row>
    <row r="15" spans="1:11" ht="15">
      <c r="A15">
        <v>3750</v>
      </c>
      <c r="B15" s="2">
        <v>0</v>
      </c>
      <c r="C15" s="2">
        <v>0</v>
      </c>
      <c r="D15" s="2">
        <v>-3</v>
      </c>
      <c r="E15" s="2">
        <v>-4</v>
      </c>
      <c r="F15" s="2">
        <v>-6</v>
      </c>
      <c r="G15" s="2">
        <v>3</v>
      </c>
      <c r="H15" s="2">
        <v>1</v>
      </c>
      <c r="I15" s="2">
        <v>-14</v>
      </c>
      <c r="J15" s="2">
        <v>-7</v>
      </c>
      <c r="K15" s="2">
        <v>-6</v>
      </c>
    </row>
    <row r="16" spans="1:11" ht="15">
      <c r="A16">
        <v>4000</v>
      </c>
      <c r="B16" s="2">
        <v>0</v>
      </c>
      <c r="C16" s="2">
        <v>0</v>
      </c>
      <c r="D16" s="2">
        <v>-9</v>
      </c>
      <c r="E16" s="2">
        <v>-5</v>
      </c>
      <c r="F16" s="2">
        <v>-3</v>
      </c>
      <c r="G16" s="2">
        <v>-3</v>
      </c>
      <c r="H16" s="2">
        <v>1</v>
      </c>
      <c r="I16" s="2">
        <v>-14</v>
      </c>
      <c r="J16" s="2">
        <v>-7</v>
      </c>
      <c r="K16" s="2">
        <v>-10</v>
      </c>
    </row>
    <row r="17" spans="1:11" ht="15">
      <c r="A17">
        <v>4250</v>
      </c>
      <c r="B17" s="2">
        <v>0</v>
      </c>
      <c r="C17" s="2">
        <v>0</v>
      </c>
      <c r="D17" s="2">
        <v>-18</v>
      </c>
      <c r="E17" s="2">
        <v>-6</v>
      </c>
      <c r="F17" s="2">
        <v>-1</v>
      </c>
      <c r="G17" s="2">
        <v>-4</v>
      </c>
      <c r="H17" s="2">
        <v>0</v>
      </c>
      <c r="I17" s="2">
        <v>-17</v>
      </c>
      <c r="J17" s="2">
        <v>-9</v>
      </c>
      <c r="K17" s="2">
        <v>-9</v>
      </c>
    </row>
    <row r="18" spans="1:11" ht="15">
      <c r="A18">
        <v>4500</v>
      </c>
      <c r="B18" s="2">
        <v>0</v>
      </c>
      <c r="C18" s="2">
        <v>0</v>
      </c>
      <c r="D18" s="2">
        <v>-12</v>
      </c>
      <c r="E18" s="2">
        <v>-13</v>
      </c>
      <c r="F18" s="2">
        <v>-7</v>
      </c>
      <c r="G18" s="2">
        <v>-7</v>
      </c>
      <c r="H18" s="2">
        <v>-4</v>
      </c>
      <c r="I18" s="2">
        <v>-10</v>
      </c>
      <c r="J18" s="2">
        <v>-12</v>
      </c>
      <c r="K18" s="2">
        <v>-14</v>
      </c>
    </row>
    <row r="19" spans="1:11" ht="15">
      <c r="A19">
        <v>4750</v>
      </c>
      <c r="B19" s="2">
        <v>0</v>
      </c>
      <c r="C19" s="2">
        <v>0</v>
      </c>
      <c r="D19" s="2">
        <v>-24</v>
      </c>
      <c r="E19" s="2">
        <v>-7</v>
      </c>
      <c r="F19" s="2">
        <v>-7</v>
      </c>
      <c r="G19" s="2">
        <v>-8</v>
      </c>
      <c r="H19" s="2">
        <v>2</v>
      </c>
      <c r="I19" s="2">
        <v>-7</v>
      </c>
      <c r="J19" s="2">
        <v>-11</v>
      </c>
      <c r="K19" s="2">
        <v>-10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-19</v>
      </c>
      <c r="F20" s="2">
        <v>-7</v>
      </c>
      <c r="G20" s="2">
        <v>-5</v>
      </c>
      <c r="H20" s="2">
        <v>-9</v>
      </c>
      <c r="I20" s="2">
        <v>-12</v>
      </c>
      <c r="J20" s="2">
        <v>-6</v>
      </c>
      <c r="K20" s="2">
        <v>-6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-17</v>
      </c>
      <c r="F21" s="2">
        <v>-7</v>
      </c>
      <c r="G21" s="2">
        <v>-6</v>
      </c>
      <c r="H21" s="2">
        <v>-5</v>
      </c>
      <c r="I21" s="2">
        <v>-9</v>
      </c>
      <c r="J21" s="2">
        <v>-10</v>
      </c>
      <c r="K21" s="2">
        <v>-8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-22</v>
      </c>
      <c r="F22" s="2">
        <v>-14</v>
      </c>
      <c r="G22" s="2">
        <v>-10</v>
      </c>
      <c r="H22" s="2">
        <v>-4</v>
      </c>
      <c r="I22" s="2">
        <v>-11</v>
      </c>
      <c r="J22" s="2">
        <v>-7</v>
      </c>
      <c r="K22" s="2">
        <v>-11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-9</v>
      </c>
      <c r="F23" s="2">
        <v>-7</v>
      </c>
      <c r="G23" s="2">
        <v>-9</v>
      </c>
      <c r="H23" s="2">
        <v>-3</v>
      </c>
      <c r="I23" s="2">
        <v>-9</v>
      </c>
      <c r="J23" s="2">
        <v>-8</v>
      </c>
      <c r="K23" s="2">
        <v>-12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-6</v>
      </c>
      <c r="F24" s="2">
        <v>-9</v>
      </c>
      <c r="G24" s="2">
        <v>-13</v>
      </c>
      <c r="H24" s="2">
        <v>-4</v>
      </c>
      <c r="I24" s="2">
        <v>-11</v>
      </c>
      <c r="J24" s="2">
        <v>-11</v>
      </c>
      <c r="K24" s="2">
        <v>-11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-2</v>
      </c>
      <c r="F25" s="2">
        <v>-6</v>
      </c>
      <c r="G25" s="2">
        <v>-12</v>
      </c>
      <c r="H25" s="2">
        <v>-5</v>
      </c>
      <c r="I25" s="2">
        <v>-9</v>
      </c>
      <c r="J25" s="2">
        <v>-11</v>
      </c>
      <c r="K25" s="2">
        <v>-12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3</v>
      </c>
      <c r="F26" s="2">
        <v>-4</v>
      </c>
      <c r="G26" s="2">
        <v>-13</v>
      </c>
      <c r="H26" s="2">
        <v>-4</v>
      </c>
      <c r="I26" s="2">
        <v>-8</v>
      </c>
      <c r="J26" s="2">
        <v>-8</v>
      </c>
      <c r="K26" s="2">
        <v>-9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6</v>
      </c>
      <c r="F27" s="2">
        <v>-3</v>
      </c>
      <c r="G27" s="2">
        <v>-12</v>
      </c>
      <c r="H27" s="2">
        <v>-4</v>
      </c>
      <c r="I27" s="2">
        <v>-8</v>
      </c>
      <c r="J27" s="2">
        <v>-7</v>
      </c>
      <c r="K27" s="2">
        <v>-13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4</v>
      </c>
      <c r="F28" s="2">
        <v>-7</v>
      </c>
      <c r="G28" s="2">
        <v>-10</v>
      </c>
      <c r="H28" s="2">
        <v>-9</v>
      </c>
      <c r="I28" s="2">
        <v>-6</v>
      </c>
      <c r="J28" s="2">
        <v>-8</v>
      </c>
      <c r="K28" s="2">
        <v>-11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-3</v>
      </c>
      <c r="G29" s="2">
        <v>-7</v>
      </c>
      <c r="H29" s="2">
        <v>-2</v>
      </c>
      <c r="I29" s="2">
        <v>-3</v>
      </c>
      <c r="J29" s="2">
        <v>-6</v>
      </c>
      <c r="K29" s="2">
        <v>-8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-8</v>
      </c>
      <c r="G30" s="2">
        <v>-6</v>
      </c>
      <c r="H30" s="2">
        <v>-2</v>
      </c>
      <c r="I30" s="2">
        <v>-1</v>
      </c>
      <c r="J30" s="2">
        <v>-6</v>
      </c>
      <c r="K30" s="2">
        <v>-7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-11</v>
      </c>
      <c r="G31" s="2">
        <v>-10</v>
      </c>
      <c r="H31" s="2">
        <v>-2</v>
      </c>
      <c r="I31" s="2">
        <v>-3</v>
      </c>
      <c r="J31" s="2">
        <v>-7</v>
      </c>
      <c r="K31" s="2">
        <v>-6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-5</v>
      </c>
      <c r="G32" s="2">
        <v>-8</v>
      </c>
      <c r="H32" s="2">
        <v>-3</v>
      </c>
      <c r="I32" s="2">
        <v>-6</v>
      </c>
      <c r="J32" s="2">
        <v>-8</v>
      </c>
      <c r="K32" s="2">
        <v>-11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-11</v>
      </c>
      <c r="H33" s="2">
        <v>-6</v>
      </c>
      <c r="I33" s="2">
        <v>-1</v>
      </c>
      <c r="J33" s="2">
        <v>-11</v>
      </c>
      <c r="K33" s="2">
        <v>-10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-12</v>
      </c>
      <c r="H34" s="2">
        <v>-5</v>
      </c>
      <c r="I34" s="2">
        <v>-5</v>
      </c>
      <c r="J34" s="2">
        <v>-9</v>
      </c>
      <c r="K34" s="2">
        <v>-9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-15</v>
      </c>
      <c r="H35" s="2">
        <v>-7</v>
      </c>
      <c r="I35" s="2">
        <v>-8</v>
      </c>
      <c r="J35" s="2">
        <v>-10</v>
      </c>
      <c r="K35" s="2">
        <v>-12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-11</v>
      </c>
      <c r="I36" s="2">
        <v>-8</v>
      </c>
      <c r="J36" s="2">
        <v>-11</v>
      </c>
      <c r="K36" s="2">
        <v>-10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-14</v>
      </c>
      <c r="I37" s="2">
        <v>-12</v>
      </c>
      <c r="J37" s="2">
        <v>-13</v>
      </c>
      <c r="K37" s="2">
        <v>-12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-17</v>
      </c>
      <c r="I38" s="2">
        <v>-13</v>
      </c>
      <c r="J38" s="2">
        <v>-15</v>
      </c>
      <c r="K38" s="2">
        <v>-12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-16</v>
      </c>
      <c r="I39" s="2">
        <v>-17</v>
      </c>
      <c r="J39" s="2">
        <v>-19</v>
      </c>
      <c r="K39" s="2">
        <v>-17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-15</v>
      </c>
      <c r="I40" s="2">
        <v>-17</v>
      </c>
      <c r="J40" s="2">
        <v>-18</v>
      </c>
      <c r="K40" s="2">
        <v>-16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X44"/>
  <sheetViews>
    <sheetView zoomScale="85" zoomScaleNormal="85" workbookViewId="0" topLeftCell="A1">
      <selection activeCell="B2" sqref="B2:K44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11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5">
      <c r="A4">
        <v>1000</v>
      </c>
      <c r="B4" s="2">
        <v>0</v>
      </c>
      <c r="C4" s="2">
        <v>0</v>
      </c>
      <c r="D4" s="2">
        <v>-5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-4</v>
      </c>
      <c r="D5" s="2">
        <v>-6</v>
      </c>
      <c r="E5" s="2">
        <v>-5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-4</v>
      </c>
      <c r="D6" s="2">
        <v>-14</v>
      </c>
      <c r="E6" s="2">
        <v>-5</v>
      </c>
      <c r="F6" s="2">
        <v>-12</v>
      </c>
      <c r="G6" s="2">
        <v>-20</v>
      </c>
      <c r="H6" s="2">
        <v>-12</v>
      </c>
      <c r="I6" s="2">
        <v>-19</v>
      </c>
      <c r="J6" s="2">
        <v>-19</v>
      </c>
      <c r="K6" s="2">
        <v>-18</v>
      </c>
    </row>
    <row r="7" spans="1:11" ht="15">
      <c r="A7">
        <v>1750</v>
      </c>
      <c r="B7" s="2">
        <v>0</v>
      </c>
      <c r="C7" s="2">
        <v>-1</v>
      </c>
      <c r="D7" s="2">
        <v>-4</v>
      </c>
      <c r="E7" s="2">
        <v>6</v>
      </c>
      <c r="F7" s="2">
        <v>2</v>
      </c>
      <c r="G7" s="2">
        <v>2</v>
      </c>
      <c r="H7" s="2">
        <v>-10</v>
      </c>
      <c r="I7" s="2">
        <v>-15</v>
      </c>
      <c r="J7" s="2">
        <v>-10</v>
      </c>
      <c r="K7" s="2">
        <v>-10</v>
      </c>
    </row>
    <row r="8" spans="1:11" ht="15">
      <c r="A8">
        <v>2000</v>
      </c>
      <c r="B8" s="2">
        <v>0</v>
      </c>
      <c r="C8" s="2">
        <v>9</v>
      </c>
      <c r="D8" s="2">
        <v>3</v>
      </c>
      <c r="E8" s="2">
        <v>20</v>
      </c>
      <c r="F8" s="2">
        <v>6</v>
      </c>
      <c r="G8" s="2">
        <v>-7</v>
      </c>
      <c r="H8" s="2">
        <v>-3</v>
      </c>
      <c r="I8" s="2">
        <v>-10</v>
      </c>
      <c r="J8" s="2">
        <v>-9</v>
      </c>
      <c r="K8" s="2">
        <v>5</v>
      </c>
    </row>
    <row r="9" spans="1:24" ht="15">
      <c r="A9">
        <v>2250</v>
      </c>
      <c r="B9" s="2">
        <v>0</v>
      </c>
      <c r="C9" s="2">
        <v>2</v>
      </c>
      <c r="D9" s="2">
        <v>7</v>
      </c>
      <c r="E9" s="2">
        <v>10</v>
      </c>
      <c r="F9" s="2">
        <v>17</v>
      </c>
      <c r="G9" s="2">
        <v>10</v>
      </c>
      <c r="H9" s="2">
        <v>-7</v>
      </c>
      <c r="I9" s="2">
        <v>-12</v>
      </c>
      <c r="J9" s="2">
        <v>-9</v>
      </c>
      <c r="K9" s="2">
        <v>-7</v>
      </c>
      <c r="N9" s="7" t="s">
        <v>1</v>
      </c>
      <c r="O9" s="4">
        <v>0</v>
      </c>
      <c r="P9" s="4">
        <v>0.02</v>
      </c>
      <c r="Q9" s="4">
        <v>0.05</v>
      </c>
      <c r="R9" s="4">
        <v>0.1</v>
      </c>
      <c r="S9" s="4">
        <v>0.15</v>
      </c>
      <c r="T9" s="4">
        <v>0.2</v>
      </c>
      <c r="U9" s="4">
        <v>0.4</v>
      </c>
      <c r="V9" s="4">
        <v>0.6</v>
      </c>
      <c r="W9" s="4">
        <v>0.8</v>
      </c>
      <c r="X9" s="4">
        <v>1</v>
      </c>
    </row>
    <row r="10" spans="1:24" ht="15">
      <c r="A10">
        <v>2500</v>
      </c>
      <c r="B10" s="2">
        <v>0</v>
      </c>
      <c r="C10" s="2">
        <v>0</v>
      </c>
      <c r="D10" s="2">
        <v>-12</v>
      </c>
      <c r="E10" s="2">
        <v>-8</v>
      </c>
      <c r="F10" s="2">
        <v>-9</v>
      </c>
      <c r="G10" s="2">
        <v>-15</v>
      </c>
      <c r="H10" s="2">
        <v>-17</v>
      </c>
      <c r="I10" s="2">
        <v>-23</v>
      </c>
      <c r="J10" s="2">
        <v>-29</v>
      </c>
      <c r="K10" s="2">
        <v>-16</v>
      </c>
      <c r="N10" s="6">
        <f>rpm</f>
        <v>3750</v>
      </c>
      <c r="O10" s="5">
        <f aca="true" t="shared" si="0" ref="O10:X10">VLOOKUP($N$10,table1,COLUMN(B1),FALSE)</f>
        <v>0</v>
      </c>
      <c r="P10" s="5">
        <f t="shared" si="0"/>
        <v>0</v>
      </c>
      <c r="Q10" s="5">
        <f t="shared" si="0"/>
        <v>1</v>
      </c>
      <c r="R10" s="5">
        <f t="shared" si="0"/>
        <v>-7</v>
      </c>
      <c r="S10" s="5">
        <f t="shared" si="0"/>
        <v>-3</v>
      </c>
      <c r="T10" s="5">
        <f t="shared" si="0"/>
        <v>0</v>
      </c>
      <c r="U10" s="5">
        <f t="shared" si="0"/>
        <v>-2</v>
      </c>
      <c r="V10" s="5">
        <f t="shared" si="0"/>
        <v>-16</v>
      </c>
      <c r="W10" s="5">
        <f t="shared" si="0"/>
        <v>-7</v>
      </c>
      <c r="X10" s="5">
        <f t="shared" si="0"/>
        <v>-6</v>
      </c>
    </row>
    <row r="11" spans="1:11" ht="15">
      <c r="A11">
        <v>2750</v>
      </c>
      <c r="B11" s="2">
        <v>0</v>
      </c>
      <c r="C11" s="2">
        <v>0</v>
      </c>
      <c r="D11" s="2">
        <v>-2</v>
      </c>
      <c r="E11" s="2">
        <v>-4</v>
      </c>
      <c r="F11" s="2">
        <v>-1</v>
      </c>
      <c r="G11" s="2">
        <v>0</v>
      </c>
      <c r="H11" s="2">
        <v>-15</v>
      </c>
      <c r="I11" s="2">
        <v>-22</v>
      </c>
      <c r="J11" s="2">
        <v>-31</v>
      </c>
      <c r="K11" s="2">
        <v>-13</v>
      </c>
    </row>
    <row r="12" spans="1:11" ht="15">
      <c r="A12">
        <v>3000</v>
      </c>
      <c r="B12" s="2">
        <v>0</v>
      </c>
      <c r="C12" s="2">
        <v>0</v>
      </c>
      <c r="D12" s="2">
        <v>1</v>
      </c>
      <c r="E12" s="2">
        <v>-5</v>
      </c>
      <c r="F12" s="2">
        <v>-6</v>
      </c>
      <c r="G12" s="2">
        <v>-2</v>
      </c>
      <c r="H12" s="2">
        <v>-10</v>
      </c>
      <c r="I12" s="2">
        <v>-20</v>
      </c>
      <c r="J12" s="2">
        <v>-15</v>
      </c>
      <c r="K12" s="2">
        <v>-8</v>
      </c>
    </row>
    <row r="13" spans="1:11" ht="15">
      <c r="A13">
        <v>3250</v>
      </c>
      <c r="B13" s="2">
        <v>0</v>
      </c>
      <c r="C13" s="2">
        <v>0</v>
      </c>
      <c r="D13" s="2">
        <v>9</v>
      </c>
      <c r="E13" s="2">
        <v>-3</v>
      </c>
      <c r="F13" s="2">
        <v>-6</v>
      </c>
      <c r="G13" s="2">
        <v>0</v>
      </c>
      <c r="H13" s="2">
        <v>-4</v>
      </c>
      <c r="I13" s="2">
        <v>-14</v>
      </c>
      <c r="J13" s="2">
        <v>-14</v>
      </c>
      <c r="K13" s="2">
        <v>-4</v>
      </c>
    </row>
    <row r="14" spans="1:11" ht="15">
      <c r="A14">
        <v>3500</v>
      </c>
      <c r="B14" s="2">
        <v>0</v>
      </c>
      <c r="C14" s="2">
        <v>0</v>
      </c>
      <c r="D14" s="2">
        <v>3</v>
      </c>
      <c r="E14" s="2">
        <v>-2</v>
      </c>
      <c r="F14" s="2">
        <v>-3</v>
      </c>
      <c r="G14" s="2">
        <v>-3</v>
      </c>
      <c r="H14" s="2">
        <v>-6</v>
      </c>
      <c r="I14" s="2">
        <v>-10</v>
      </c>
      <c r="J14" s="2">
        <v>-6</v>
      </c>
      <c r="K14" s="2">
        <v>-8</v>
      </c>
    </row>
    <row r="15" spans="1:11" ht="15">
      <c r="A15">
        <v>3750</v>
      </c>
      <c r="B15" s="2">
        <v>0</v>
      </c>
      <c r="C15" s="2">
        <v>0</v>
      </c>
      <c r="D15" s="2">
        <v>1</v>
      </c>
      <c r="E15" s="2">
        <v>-7</v>
      </c>
      <c r="F15" s="2">
        <v>-3</v>
      </c>
      <c r="G15" s="2">
        <v>0</v>
      </c>
      <c r="H15" s="2">
        <v>-2</v>
      </c>
      <c r="I15" s="2">
        <v>-16</v>
      </c>
      <c r="J15" s="2">
        <v>-7</v>
      </c>
      <c r="K15" s="2">
        <v>-6</v>
      </c>
    </row>
    <row r="16" spans="1:11" ht="15">
      <c r="A16">
        <v>4000</v>
      </c>
      <c r="B16" s="2">
        <v>0</v>
      </c>
      <c r="C16" s="2">
        <v>0</v>
      </c>
      <c r="D16" s="2">
        <v>-17</v>
      </c>
      <c r="E16" s="2">
        <v>-1</v>
      </c>
      <c r="F16" s="2">
        <v>-4</v>
      </c>
      <c r="G16" s="2">
        <v>-3</v>
      </c>
      <c r="H16" s="2">
        <v>-1</v>
      </c>
      <c r="I16" s="2">
        <v>-15</v>
      </c>
      <c r="J16" s="2">
        <v>-7</v>
      </c>
      <c r="K16" s="2">
        <v>-10</v>
      </c>
    </row>
    <row r="17" spans="1:11" ht="15">
      <c r="A17">
        <v>4250</v>
      </c>
      <c r="B17" s="2">
        <v>0</v>
      </c>
      <c r="C17" s="2">
        <v>0</v>
      </c>
      <c r="D17" s="2">
        <v>-18</v>
      </c>
      <c r="E17" s="2">
        <v>-8</v>
      </c>
      <c r="F17" s="2">
        <v>-2</v>
      </c>
      <c r="G17" s="2">
        <v>-1</v>
      </c>
      <c r="H17" s="2">
        <v>-2</v>
      </c>
      <c r="I17" s="2">
        <v>-18</v>
      </c>
      <c r="J17" s="2">
        <v>-9</v>
      </c>
      <c r="K17" s="2">
        <v>-9</v>
      </c>
    </row>
    <row r="18" spans="1:11" ht="15">
      <c r="A18">
        <v>4500</v>
      </c>
      <c r="B18" s="2">
        <v>0</v>
      </c>
      <c r="C18" s="2">
        <v>0</v>
      </c>
      <c r="D18" s="2">
        <v>-4</v>
      </c>
      <c r="E18" s="2">
        <v>-13</v>
      </c>
      <c r="F18" s="2">
        <v>-6</v>
      </c>
      <c r="G18" s="2">
        <v>-5</v>
      </c>
      <c r="H18" s="2">
        <v>-2</v>
      </c>
      <c r="I18" s="2">
        <v>-12</v>
      </c>
      <c r="J18" s="2">
        <v>-12</v>
      </c>
      <c r="K18" s="2">
        <v>-14</v>
      </c>
    </row>
    <row r="19" spans="1:11" ht="15">
      <c r="A19">
        <v>4750</v>
      </c>
      <c r="B19" s="2">
        <v>0</v>
      </c>
      <c r="C19" s="2">
        <v>0</v>
      </c>
      <c r="D19" s="2">
        <v>-15</v>
      </c>
      <c r="E19" s="2">
        <v>-6</v>
      </c>
      <c r="F19" s="2">
        <v>-6</v>
      </c>
      <c r="G19" s="2">
        <v>-12</v>
      </c>
      <c r="H19" s="2">
        <v>0</v>
      </c>
      <c r="I19" s="2">
        <v>-13</v>
      </c>
      <c r="J19" s="2">
        <v>-11</v>
      </c>
      <c r="K19" s="2">
        <v>-12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-17</v>
      </c>
      <c r="F20" s="2">
        <v>-7</v>
      </c>
      <c r="G20" s="2">
        <v>-8</v>
      </c>
      <c r="H20" s="2">
        <v>-8</v>
      </c>
      <c r="I20" s="2">
        <v>-12</v>
      </c>
      <c r="J20" s="2">
        <v>-7</v>
      </c>
      <c r="K20" s="2">
        <v>-8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-19</v>
      </c>
      <c r="F21" s="2">
        <v>-5</v>
      </c>
      <c r="G21" s="2">
        <v>-9</v>
      </c>
      <c r="H21" s="2">
        <v>-5</v>
      </c>
      <c r="I21" s="2">
        <v>-10</v>
      </c>
      <c r="J21" s="2">
        <v>-12</v>
      </c>
      <c r="K21" s="2">
        <v>-10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-24</v>
      </c>
      <c r="F22" s="2">
        <v>-19</v>
      </c>
      <c r="G22" s="2">
        <v>-13</v>
      </c>
      <c r="H22" s="2">
        <v>-3</v>
      </c>
      <c r="I22" s="2">
        <v>-10</v>
      </c>
      <c r="J22" s="2">
        <v>-6</v>
      </c>
      <c r="K22" s="2">
        <v>-13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-10</v>
      </c>
      <c r="F23" s="2">
        <v>-9</v>
      </c>
      <c r="G23" s="2">
        <v>-13</v>
      </c>
      <c r="H23" s="2">
        <v>-1</v>
      </c>
      <c r="I23" s="2">
        <v>-8</v>
      </c>
      <c r="J23" s="2">
        <v>-10</v>
      </c>
      <c r="K23" s="2">
        <v>-13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-8</v>
      </c>
      <c r="F24" s="2">
        <v>-11</v>
      </c>
      <c r="G24" s="2">
        <v>-17</v>
      </c>
      <c r="H24" s="2">
        <v>-5</v>
      </c>
      <c r="I24" s="2">
        <v>-12</v>
      </c>
      <c r="J24" s="2">
        <v>-10</v>
      </c>
      <c r="K24" s="2">
        <v>-11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-2</v>
      </c>
      <c r="F25" s="2">
        <v>-6</v>
      </c>
      <c r="G25" s="2">
        <v>-11</v>
      </c>
      <c r="H25" s="2">
        <v>-9</v>
      </c>
      <c r="I25" s="2">
        <v>-10</v>
      </c>
      <c r="J25" s="2">
        <v>-12</v>
      </c>
      <c r="K25" s="2">
        <v>-13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3</v>
      </c>
      <c r="F26" s="2">
        <v>-4</v>
      </c>
      <c r="G26" s="2">
        <v>-14</v>
      </c>
      <c r="H26" s="2">
        <v>-8</v>
      </c>
      <c r="I26" s="2">
        <v>-9</v>
      </c>
      <c r="J26" s="2">
        <v>-9</v>
      </c>
      <c r="K26" s="2">
        <v>-11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6</v>
      </c>
      <c r="F27" s="2">
        <v>-3</v>
      </c>
      <c r="G27" s="2">
        <v>-13</v>
      </c>
      <c r="H27" s="2">
        <v>-6</v>
      </c>
      <c r="I27" s="2">
        <v>-8</v>
      </c>
      <c r="J27" s="2">
        <v>-8</v>
      </c>
      <c r="K27" s="2">
        <v>-14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4</v>
      </c>
      <c r="F28" s="2">
        <v>-7</v>
      </c>
      <c r="G28" s="2">
        <v>-10</v>
      </c>
      <c r="H28" s="2">
        <v>-10</v>
      </c>
      <c r="I28" s="2">
        <v>-5</v>
      </c>
      <c r="J28" s="2">
        <v>-9</v>
      </c>
      <c r="K28" s="2">
        <v>-11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-3</v>
      </c>
      <c r="G29" s="2">
        <v>-7</v>
      </c>
      <c r="H29" s="2">
        <v>-2</v>
      </c>
      <c r="I29" s="2">
        <v>-4</v>
      </c>
      <c r="J29" s="2">
        <v>-6</v>
      </c>
      <c r="K29" s="2">
        <v>-6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-8</v>
      </c>
      <c r="G30" s="2">
        <v>-6</v>
      </c>
      <c r="H30" s="2">
        <v>-2</v>
      </c>
      <c r="I30" s="2">
        <v>-2</v>
      </c>
      <c r="J30" s="2">
        <v>-6</v>
      </c>
      <c r="K30" s="2">
        <v>-6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-11</v>
      </c>
      <c r="G31" s="2">
        <v>-10</v>
      </c>
      <c r="H31" s="2">
        <v>-2</v>
      </c>
      <c r="I31" s="2">
        <v>-5</v>
      </c>
      <c r="J31" s="2">
        <v>-7</v>
      </c>
      <c r="K31" s="2">
        <v>-7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-5</v>
      </c>
      <c r="G32" s="2">
        <v>-8</v>
      </c>
      <c r="H32" s="2">
        <v>-3</v>
      </c>
      <c r="I32" s="2">
        <v>-5</v>
      </c>
      <c r="J32" s="2">
        <v>-8</v>
      </c>
      <c r="K32" s="2">
        <v>-12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-11</v>
      </c>
      <c r="H33" s="2">
        <v>-6</v>
      </c>
      <c r="I33" s="2">
        <v>-1</v>
      </c>
      <c r="J33" s="2">
        <v>-11</v>
      </c>
      <c r="K33" s="2">
        <v>-11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-12</v>
      </c>
      <c r="H34" s="2">
        <v>-5</v>
      </c>
      <c r="I34" s="2">
        <v>-5</v>
      </c>
      <c r="J34" s="2">
        <v>-10</v>
      </c>
      <c r="K34" s="2">
        <v>-8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-15</v>
      </c>
      <c r="H35" s="2">
        <v>-7</v>
      </c>
      <c r="I35" s="2">
        <v>-8</v>
      </c>
      <c r="J35" s="2">
        <v>-10</v>
      </c>
      <c r="K35" s="2">
        <v>-11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-11</v>
      </c>
      <c r="I36" s="2">
        <v>-8</v>
      </c>
      <c r="J36" s="2">
        <v>-11</v>
      </c>
      <c r="K36" s="2">
        <v>-10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-14</v>
      </c>
      <c r="I37" s="2">
        <v>-11</v>
      </c>
      <c r="J37" s="2">
        <v>-13</v>
      </c>
      <c r="K37" s="2">
        <v>-12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-17</v>
      </c>
      <c r="I38" s="2">
        <v>-12</v>
      </c>
      <c r="J38" s="2">
        <v>-15</v>
      </c>
      <c r="K38" s="2">
        <v>-13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-16</v>
      </c>
      <c r="I39" s="2">
        <v>-17</v>
      </c>
      <c r="J39" s="2">
        <v>-19</v>
      </c>
      <c r="K39" s="2">
        <v>-17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-15</v>
      </c>
      <c r="I40" s="2">
        <v>-17</v>
      </c>
      <c r="J40" s="2">
        <v>-18</v>
      </c>
      <c r="K40" s="2">
        <v>-16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X44"/>
  <sheetViews>
    <sheetView zoomScale="85" zoomScaleNormal="85" workbookViewId="0" topLeftCell="A1">
      <selection activeCell="B2" sqref="B2:K44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11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5">
      <c r="A4">
        <v>1000</v>
      </c>
      <c r="B4" s="2">
        <v>0</v>
      </c>
      <c r="C4" s="2">
        <v>0</v>
      </c>
      <c r="D4" s="2">
        <v>-5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-4</v>
      </c>
      <c r="D5" s="2">
        <v>-5</v>
      </c>
      <c r="E5" s="2">
        <v>-5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-4</v>
      </c>
      <c r="D6" s="2">
        <v>-12</v>
      </c>
      <c r="E6" s="2">
        <v>-5</v>
      </c>
      <c r="F6" s="2">
        <v>-12</v>
      </c>
      <c r="G6" s="2">
        <v>-20</v>
      </c>
      <c r="H6" s="2">
        <v>-12</v>
      </c>
      <c r="I6" s="2">
        <v>-19</v>
      </c>
      <c r="J6" s="2">
        <v>-19</v>
      </c>
      <c r="K6" s="2">
        <v>-18</v>
      </c>
    </row>
    <row r="7" spans="1:11" ht="15">
      <c r="A7">
        <v>1750</v>
      </c>
      <c r="B7" s="2">
        <v>0</v>
      </c>
      <c r="C7" s="2">
        <v>-1</v>
      </c>
      <c r="D7" s="2">
        <v>-4</v>
      </c>
      <c r="E7" s="2">
        <v>6</v>
      </c>
      <c r="F7" s="2">
        <v>1</v>
      </c>
      <c r="G7" s="2">
        <v>2</v>
      </c>
      <c r="H7" s="2">
        <v>-10</v>
      </c>
      <c r="I7" s="2">
        <v>-15</v>
      </c>
      <c r="J7" s="2">
        <v>-10</v>
      </c>
      <c r="K7" s="2">
        <v>-10</v>
      </c>
    </row>
    <row r="8" spans="1:11" ht="15">
      <c r="A8">
        <v>2000</v>
      </c>
      <c r="B8" s="2">
        <v>0</v>
      </c>
      <c r="C8" s="2">
        <v>9</v>
      </c>
      <c r="D8" s="2">
        <v>5</v>
      </c>
      <c r="E8" s="2">
        <v>20</v>
      </c>
      <c r="F8" s="2">
        <v>8</v>
      </c>
      <c r="G8" s="2">
        <v>-8</v>
      </c>
      <c r="H8" s="2">
        <v>-3</v>
      </c>
      <c r="I8" s="2">
        <v>-10</v>
      </c>
      <c r="J8" s="2">
        <v>-9</v>
      </c>
      <c r="K8" s="2">
        <v>4</v>
      </c>
    </row>
    <row r="9" spans="1:24" ht="15">
      <c r="A9">
        <v>2250</v>
      </c>
      <c r="B9" s="2">
        <v>0</v>
      </c>
      <c r="C9" s="2">
        <v>2</v>
      </c>
      <c r="D9" s="2">
        <v>5</v>
      </c>
      <c r="E9" s="2">
        <v>8</v>
      </c>
      <c r="F9" s="2">
        <v>12</v>
      </c>
      <c r="G9" s="2">
        <v>6</v>
      </c>
      <c r="H9" s="2">
        <v>-6</v>
      </c>
      <c r="I9" s="2">
        <v>-12</v>
      </c>
      <c r="J9" s="2">
        <v>-9</v>
      </c>
      <c r="K9" s="2">
        <v>-7</v>
      </c>
      <c r="N9" s="7" t="s">
        <v>1</v>
      </c>
      <c r="O9" s="4">
        <v>0</v>
      </c>
      <c r="P9" s="4">
        <v>0.02</v>
      </c>
      <c r="Q9" s="4">
        <v>0.05</v>
      </c>
      <c r="R9" s="4">
        <v>0.1</v>
      </c>
      <c r="S9" s="4">
        <v>0.15</v>
      </c>
      <c r="T9" s="4">
        <v>0.2</v>
      </c>
      <c r="U9" s="4">
        <v>0.4</v>
      </c>
      <c r="V9" s="4">
        <v>0.6</v>
      </c>
      <c r="W9" s="4">
        <v>0.8</v>
      </c>
      <c r="X9" s="4">
        <v>1</v>
      </c>
    </row>
    <row r="10" spans="1:24" ht="15">
      <c r="A10">
        <v>2500</v>
      </c>
      <c r="B10" s="2">
        <v>0</v>
      </c>
      <c r="C10" s="2">
        <v>0</v>
      </c>
      <c r="D10" s="2">
        <v>-11</v>
      </c>
      <c r="E10" s="2">
        <v>-8</v>
      </c>
      <c r="F10" s="2">
        <v>-9</v>
      </c>
      <c r="G10" s="2">
        <v>-18</v>
      </c>
      <c r="H10" s="2">
        <v>-16</v>
      </c>
      <c r="I10" s="2">
        <v>-23</v>
      </c>
      <c r="J10" s="2">
        <v>-29</v>
      </c>
      <c r="K10" s="2">
        <v>-16</v>
      </c>
      <c r="N10" s="6">
        <f>rpm</f>
        <v>3750</v>
      </c>
      <c r="O10" s="5">
        <f aca="true" t="shared" si="0" ref="O10:X10">VLOOKUP($N$10,table1,COLUMN(B1),FALSE)</f>
        <v>0</v>
      </c>
      <c r="P10" s="5">
        <f t="shared" si="0"/>
        <v>0</v>
      </c>
      <c r="Q10" s="5">
        <f t="shared" si="0"/>
        <v>-4</v>
      </c>
      <c r="R10" s="5">
        <f t="shared" si="0"/>
        <v>-4</v>
      </c>
      <c r="S10" s="5">
        <f t="shared" si="0"/>
        <v>-4</v>
      </c>
      <c r="T10" s="5">
        <f t="shared" si="0"/>
        <v>-2</v>
      </c>
      <c r="U10" s="5">
        <f t="shared" si="0"/>
        <v>-7</v>
      </c>
      <c r="V10" s="5">
        <f t="shared" si="0"/>
        <v>-14</v>
      </c>
      <c r="W10" s="5">
        <f t="shared" si="0"/>
        <v>-7</v>
      </c>
      <c r="X10" s="5">
        <f t="shared" si="0"/>
        <v>-5</v>
      </c>
    </row>
    <row r="11" spans="1:11" ht="15">
      <c r="A11">
        <v>2750</v>
      </c>
      <c r="B11" s="2">
        <v>0</v>
      </c>
      <c r="C11" s="2">
        <v>0</v>
      </c>
      <c r="D11" s="2">
        <v>-4</v>
      </c>
      <c r="E11" s="2">
        <v>-6</v>
      </c>
      <c r="F11" s="2">
        <v>-2</v>
      </c>
      <c r="G11" s="2">
        <v>-6</v>
      </c>
      <c r="H11" s="2">
        <v>-16</v>
      </c>
      <c r="I11" s="2">
        <v>-23</v>
      </c>
      <c r="J11" s="2">
        <v>-31</v>
      </c>
      <c r="K11" s="2">
        <v>-13</v>
      </c>
    </row>
    <row r="12" spans="1:11" ht="15">
      <c r="A12">
        <v>3000</v>
      </c>
      <c r="B12" s="2">
        <v>0</v>
      </c>
      <c r="C12" s="2">
        <v>0</v>
      </c>
      <c r="D12" s="2">
        <v>-6</v>
      </c>
      <c r="E12" s="2">
        <v>-5</v>
      </c>
      <c r="F12" s="2">
        <v>-9</v>
      </c>
      <c r="G12" s="2">
        <v>-5</v>
      </c>
      <c r="H12" s="2">
        <v>-11</v>
      </c>
      <c r="I12" s="2">
        <v>-20</v>
      </c>
      <c r="J12" s="2">
        <v>-15</v>
      </c>
      <c r="K12" s="2">
        <v>-8</v>
      </c>
    </row>
    <row r="13" spans="1:11" ht="15">
      <c r="A13">
        <v>3250</v>
      </c>
      <c r="B13" s="2">
        <v>0</v>
      </c>
      <c r="C13" s="2">
        <v>0</v>
      </c>
      <c r="D13" s="2">
        <v>7</v>
      </c>
      <c r="E13" s="2">
        <v>-2</v>
      </c>
      <c r="F13" s="2">
        <v>-3</v>
      </c>
      <c r="G13" s="2">
        <v>-2</v>
      </c>
      <c r="H13" s="2">
        <v>-8</v>
      </c>
      <c r="I13" s="2">
        <v>-15</v>
      </c>
      <c r="J13" s="2">
        <v>-14</v>
      </c>
      <c r="K13" s="2">
        <v>-5</v>
      </c>
    </row>
    <row r="14" spans="1:11" ht="15">
      <c r="A14">
        <v>3500</v>
      </c>
      <c r="B14" s="2">
        <v>0</v>
      </c>
      <c r="C14" s="2">
        <v>0</v>
      </c>
      <c r="D14" s="2">
        <v>-1</v>
      </c>
      <c r="E14" s="2">
        <v>-1</v>
      </c>
      <c r="F14" s="2">
        <v>-4</v>
      </c>
      <c r="G14" s="2">
        <v>-3</v>
      </c>
      <c r="H14" s="2">
        <v>-9</v>
      </c>
      <c r="I14" s="2">
        <v>-12</v>
      </c>
      <c r="J14" s="2">
        <v>-6</v>
      </c>
      <c r="K14" s="2">
        <v>-9</v>
      </c>
    </row>
    <row r="15" spans="1:11" ht="15">
      <c r="A15">
        <v>3750</v>
      </c>
      <c r="B15" s="2">
        <v>0</v>
      </c>
      <c r="C15" s="2">
        <v>0</v>
      </c>
      <c r="D15" s="2">
        <v>-4</v>
      </c>
      <c r="E15" s="2">
        <v>-4</v>
      </c>
      <c r="F15" s="2">
        <v>-4</v>
      </c>
      <c r="G15" s="2">
        <v>-2</v>
      </c>
      <c r="H15" s="2">
        <v>-7</v>
      </c>
      <c r="I15" s="2">
        <v>-14</v>
      </c>
      <c r="J15" s="2">
        <v>-7</v>
      </c>
      <c r="K15" s="2">
        <v>-5</v>
      </c>
    </row>
    <row r="16" spans="1:11" ht="15">
      <c r="A16">
        <v>4000</v>
      </c>
      <c r="B16" s="2">
        <v>0</v>
      </c>
      <c r="C16" s="2">
        <v>0</v>
      </c>
      <c r="D16" s="2">
        <v>-12</v>
      </c>
      <c r="E16" s="2">
        <v>-6</v>
      </c>
      <c r="F16" s="2">
        <v>-9</v>
      </c>
      <c r="G16" s="2">
        <v>2</v>
      </c>
      <c r="H16" s="2">
        <v>2</v>
      </c>
      <c r="I16" s="2">
        <v>-17</v>
      </c>
      <c r="J16" s="2">
        <v>-8</v>
      </c>
      <c r="K16" s="2">
        <v>-13</v>
      </c>
    </row>
    <row r="17" spans="1:11" ht="15">
      <c r="A17">
        <v>4250</v>
      </c>
      <c r="B17" s="2">
        <v>0</v>
      </c>
      <c r="C17" s="2">
        <v>0</v>
      </c>
      <c r="D17" s="2">
        <v>-13</v>
      </c>
      <c r="E17" s="2">
        <v>-4</v>
      </c>
      <c r="F17" s="2">
        <v>-1</v>
      </c>
      <c r="G17" s="2">
        <v>-3</v>
      </c>
      <c r="H17" s="2">
        <v>2</v>
      </c>
      <c r="I17" s="2">
        <v>-18</v>
      </c>
      <c r="J17" s="2">
        <v>-7</v>
      </c>
      <c r="K17" s="2">
        <v>-13</v>
      </c>
    </row>
    <row r="18" spans="1:11" ht="15">
      <c r="A18">
        <v>4500</v>
      </c>
      <c r="B18" s="2">
        <v>0</v>
      </c>
      <c r="C18" s="2">
        <v>0</v>
      </c>
      <c r="D18" s="2">
        <v>-7</v>
      </c>
      <c r="E18" s="2">
        <v>-9</v>
      </c>
      <c r="F18" s="2">
        <v>-8</v>
      </c>
      <c r="G18" s="2">
        <v>-2</v>
      </c>
      <c r="H18" s="2">
        <v>0</v>
      </c>
      <c r="I18" s="2">
        <v>-15</v>
      </c>
      <c r="J18" s="2">
        <v>-12</v>
      </c>
      <c r="K18" s="2">
        <v>-13</v>
      </c>
    </row>
    <row r="19" spans="1:11" ht="15">
      <c r="A19">
        <v>4750</v>
      </c>
      <c r="B19" s="2">
        <v>0</v>
      </c>
      <c r="C19" s="2">
        <v>0</v>
      </c>
      <c r="D19" s="2">
        <v>-21</v>
      </c>
      <c r="E19" s="2">
        <v>-7</v>
      </c>
      <c r="F19" s="2">
        <v>-6</v>
      </c>
      <c r="G19" s="2">
        <v>-8</v>
      </c>
      <c r="H19" s="2">
        <v>5</v>
      </c>
      <c r="I19" s="2">
        <v>-13</v>
      </c>
      <c r="J19" s="2">
        <v>-12</v>
      </c>
      <c r="K19" s="2">
        <v>-10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-13</v>
      </c>
      <c r="F20" s="2">
        <v>-5</v>
      </c>
      <c r="G20" s="2">
        <v>-9</v>
      </c>
      <c r="H20" s="2">
        <v>-3</v>
      </c>
      <c r="I20" s="2">
        <v>-15</v>
      </c>
      <c r="J20" s="2">
        <v>-6</v>
      </c>
      <c r="K20" s="2">
        <v>-10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-19</v>
      </c>
      <c r="F21" s="2">
        <v>-8</v>
      </c>
      <c r="G21" s="2">
        <v>-11</v>
      </c>
      <c r="H21" s="2">
        <v>-4</v>
      </c>
      <c r="I21" s="2">
        <v>-9</v>
      </c>
      <c r="J21" s="2">
        <v>-10</v>
      </c>
      <c r="K21" s="2">
        <v>-8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-24</v>
      </c>
      <c r="F22" s="2">
        <v>-17</v>
      </c>
      <c r="G22" s="2">
        <v>-11</v>
      </c>
      <c r="H22" s="2">
        <v>-3</v>
      </c>
      <c r="I22" s="2">
        <v>-11</v>
      </c>
      <c r="J22" s="2">
        <v>-9</v>
      </c>
      <c r="K22" s="2">
        <v>-8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-11</v>
      </c>
      <c r="F23" s="2">
        <v>-7</v>
      </c>
      <c r="G23" s="2">
        <v>-13</v>
      </c>
      <c r="H23" s="2">
        <v>-5</v>
      </c>
      <c r="I23" s="2">
        <v>-9</v>
      </c>
      <c r="J23" s="2">
        <v>-8</v>
      </c>
      <c r="K23" s="2">
        <v>-9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-7</v>
      </c>
      <c r="F24" s="2">
        <v>-10</v>
      </c>
      <c r="G24" s="2">
        <v>-18</v>
      </c>
      <c r="H24" s="2">
        <v>-4</v>
      </c>
      <c r="I24" s="2">
        <v>-9</v>
      </c>
      <c r="J24" s="2">
        <v>-11</v>
      </c>
      <c r="K24" s="2">
        <v>-10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-2</v>
      </c>
      <c r="F25" s="2">
        <v>-6</v>
      </c>
      <c r="G25" s="2">
        <v>-11</v>
      </c>
      <c r="H25" s="2">
        <v>-8</v>
      </c>
      <c r="I25" s="2">
        <v>-10</v>
      </c>
      <c r="J25" s="2">
        <v>-10</v>
      </c>
      <c r="K25" s="2">
        <v>-12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1</v>
      </c>
      <c r="F26" s="2">
        <v>-5</v>
      </c>
      <c r="G26" s="2">
        <v>-13</v>
      </c>
      <c r="H26" s="2">
        <v>-8</v>
      </c>
      <c r="I26" s="2">
        <v>-10</v>
      </c>
      <c r="J26" s="2">
        <v>-6</v>
      </c>
      <c r="K26" s="2">
        <v>-9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6</v>
      </c>
      <c r="F27" s="2">
        <v>-4</v>
      </c>
      <c r="G27" s="2">
        <v>-12</v>
      </c>
      <c r="H27" s="2">
        <v>-4</v>
      </c>
      <c r="I27" s="2">
        <v>-6</v>
      </c>
      <c r="J27" s="2">
        <v>-7</v>
      </c>
      <c r="K27" s="2">
        <v>-12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4</v>
      </c>
      <c r="F28" s="2">
        <v>-7</v>
      </c>
      <c r="G28" s="2">
        <v>-11</v>
      </c>
      <c r="H28" s="2">
        <v>-9</v>
      </c>
      <c r="I28" s="2">
        <v>-5</v>
      </c>
      <c r="J28" s="2">
        <v>-8</v>
      </c>
      <c r="K28" s="2">
        <v>-12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-3</v>
      </c>
      <c r="G29" s="2">
        <v>-7</v>
      </c>
      <c r="H29" s="2">
        <v>-2</v>
      </c>
      <c r="I29" s="2">
        <v>-4</v>
      </c>
      <c r="J29" s="2">
        <v>-6</v>
      </c>
      <c r="K29" s="2">
        <v>-10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-8</v>
      </c>
      <c r="G30" s="2">
        <v>-6</v>
      </c>
      <c r="H30" s="2">
        <v>-2</v>
      </c>
      <c r="I30" s="2">
        <v>-2</v>
      </c>
      <c r="J30" s="2">
        <v>-7</v>
      </c>
      <c r="K30" s="2">
        <v>-10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-11</v>
      </c>
      <c r="G31" s="2">
        <v>-10</v>
      </c>
      <c r="H31" s="2">
        <v>-2</v>
      </c>
      <c r="I31" s="2">
        <v>-3</v>
      </c>
      <c r="J31" s="2">
        <v>-7</v>
      </c>
      <c r="K31" s="2">
        <v>-8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-5</v>
      </c>
      <c r="G32" s="2">
        <v>-8</v>
      </c>
      <c r="H32" s="2">
        <v>-3</v>
      </c>
      <c r="I32" s="2">
        <v>-5</v>
      </c>
      <c r="J32" s="2">
        <v>-8</v>
      </c>
      <c r="K32" s="2">
        <v>-12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-11</v>
      </c>
      <c r="H33" s="2">
        <v>-6</v>
      </c>
      <c r="I33" s="2">
        <v>-1</v>
      </c>
      <c r="J33" s="2">
        <v>-12</v>
      </c>
      <c r="K33" s="2">
        <v>-10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-12</v>
      </c>
      <c r="H34" s="2">
        <v>-5</v>
      </c>
      <c r="I34" s="2">
        <v>-6</v>
      </c>
      <c r="J34" s="2">
        <v>-10</v>
      </c>
      <c r="K34" s="2">
        <v>-9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-15</v>
      </c>
      <c r="H35" s="2">
        <v>-7</v>
      </c>
      <c r="I35" s="2">
        <v>-8</v>
      </c>
      <c r="J35" s="2">
        <v>-10</v>
      </c>
      <c r="K35" s="2">
        <v>-11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-11</v>
      </c>
      <c r="I36" s="2">
        <v>-8</v>
      </c>
      <c r="J36" s="2">
        <v>-11</v>
      </c>
      <c r="K36" s="2">
        <v>-10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-14</v>
      </c>
      <c r="I37" s="2">
        <v>-11</v>
      </c>
      <c r="J37" s="2">
        <v>-13</v>
      </c>
      <c r="K37" s="2">
        <v>-12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-17</v>
      </c>
      <c r="I38" s="2">
        <v>-12</v>
      </c>
      <c r="J38" s="2">
        <v>-15</v>
      </c>
      <c r="K38" s="2">
        <v>-12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-16</v>
      </c>
      <c r="I39" s="2">
        <v>-17</v>
      </c>
      <c r="J39" s="2">
        <v>-19</v>
      </c>
      <c r="K39" s="2">
        <v>-17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-15</v>
      </c>
      <c r="I40" s="2">
        <v>-17</v>
      </c>
      <c r="J40" s="2">
        <v>-18</v>
      </c>
      <c r="K40" s="2">
        <v>-16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X44"/>
  <sheetViews>
    <sheetView zoomScale="85" zoomScaleNormal="85" workbookViewId="0" topLeftCell="A2">
      <selection activeCell="B2" sqref="B2:K44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11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5">
      <c r="A4">
        <v>1000</v>
      </c>
      <c r="B4" s="2">
        <v>0</v>
      </c>
      <c r="C4" s="2">
        <v>0</v>
      </c>
      <c r="D4" s="2">
        <v>-5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-4</v>
      </c>
      <c r="D5" s="2">
        <v>-6</v>
      </c>
      <c r="E5" s="2">
        <v>-5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-4</v>
      </c>
      <c r="D6" s="2">
        <v>-12</v>
      </c>
      <c r="E6" s="2">
        <v>-5</v>
      </c>
      <c r="F6" s="2">
        <v>-12</v>
      </c>
      <c r="G6" s="2">
        <v>-20</v>
      </c>
      <c r="H6" s="2">
        <v>-12</v>
      </c>
      <c r="I6" s="2">
        <v>-19</v>
      </c>
      <c r="J6" s="2">
        <v>-19</v>
      </c>
      <c r="K6" s="2">
        <v>-18</v>
      </c>
    </row>
    <row r="7" spans="1:11" ht="15">
      <c r="A7">
        <v>1750</v>
      </c>
      <c r="B7" s="2">
        <v>0</v>
      </c>
      <c r="C7" s="2">
        <v>-1</v>
      </c>
      <c r="D7" s="2">
        <v>-4</v>
      </c>
      <c r="E7" s="2">
        <v>6</v>
      </c>
      <c r="F7" s="2">
        <v>1</v>
      </c>
      <c r="G7" s="2">
        <v>2</v>
      </c>
      <c r="H7" s="2">
        <v>-10</v>
      </c>
      <c r="I7" s="2">
        <v>-15</v>
      </c>
      <c r="J7" s="2">
        <v>-10</v>
      </c>
      <c r="K7" s="2">
        <v>-10</v>
      </c>
    </row>
    <row r="8" spans="1:11" ht="15">
      <c r="A8">
        <v>2000</v>
      </c>
      <c r="B8" s="2">
        <v>0</v>
      </c>
      <c r="C8" s="2">
        <v>9</v>
      </c>
      <c r="D8" s="2">
        <v>8</v>
      </c>
      <c r="E8" s="2">
        <v>20</v>
      </c>
      <c r="F8" s="2">
        <v>5</v>
      </c>
      <c r="G8" s="2">
        <v>-8</v>
      </c>
      <c r="H8" s="2">
        <v>-3</v>
      </c>
      <c r="I8" s="2">
        <v>-10</v>
      </c>
      <c r="J8" s="2">
        <v>-9</v>
      </c>
      <c r="K8" s="2">
        <v>4</v>
      </c>
    </row>
    <row r="9" spans="1:24" ht="15">
      <c r="A9">
        <v>2250</v>
      </c>
      <c r="B9" s="2">
        <v>0</v>
      </c>
      <c r="C9" s="2">
        <v>2</v>
      </c>
      <c r="D9" s="2">
        <v>9</v>
      </c>
      <c r="E9" s="2">
        <v>6</v>
      </c>
      <c r="F9" s="2">
        <v>14</v>
      </c>
      <c r="G9" s="2">
        <v>4</v>
      </c>
      <c r="H9" s="2">
        <v>-7</v>
      </c>
      <c r="I9" s="2">
        <v>-12</v>
      </c>
      <c r="J9" s="2">
        <v>-9</v>
      </c>
      <c r="K9" s="2">
        <v>-7</v>
      </c>
      <c r="N9" s="7" t="s">
        <v>1</v>
      </c>
      <c r="O9" s="4">
        <v>0</v>
      </c>
      <c r="P9" s="4">
        <v>0.02</v>
      </c>
      <c r="Q9" s="4">
        <v>0.05</v>
      </c>
      <c r="R9" s="4">
        <v>0.1</v>
      </c>
      <c r="S9" s="4">
        <v>0.15</v>
      </c>
      <c r="T9" s="4">
        <v>0.2</v>
      </c>
      <c r="U9" s="4">
        <v>0.4</v>
      </c>
      <c r="V9" s="4">
        <v>0.6</v>
      </c>
      <c r="W9" s="4">
        <v>0.8</v>
      </c>
      <c r="X9" s="4">
        <v>1</v>
      </c>
    </row>
    <row r="10" spans="1:24" ht="15">
      <c r="A10">
        <v>2500</v>
      </c>
      <c r="B10" s="2">
        <v>0</v>
      </c>
      <c r="C10" s="2">
        <v>0</v>
      </c>
      <c r="D10" s="2">
        <v>-10</v>
      </c>
      <c r="E10" s="2">
        <v>-9</v>
      </c>
      <c r="F10" s="2">
        <v>-6</v>
      </c>
      <c r="G10" s="2">
        <v>-16</v>
      </c>
      <c r="H10" s="2">
        <v>-17</v>
      </c>
      <c r="I10" s="2">
        <v>-23</v>
      </c>
      <c r="J10" s="2">
        <v>-29</v>
      </c>
      <c r="K10" s="2">
        <v>-16</v>
      </c>
      <c r="N10" s="6">
        <f>rpm</f>
        <v>3750</v>
      </c>
      <c r="O10" s="5">
        <f aca="true" t="shared" si="0" ref="O10:X10">VLOOKUP($N$10,table1,COLUMN(B1),FALSE)</f>
        <v>0</v>
      </c>
      <c r="P10" s="5">
        <f t="shared" si="0"/>
        <v>0</v>
      </c>
      <c r="Q10" s="5">
        <f t="shared" si="0"/>
        <v>-5</v>
      </c>
      <c r="R10" s="5">
        <f t="shared" si="0"/>
        <v>-4</v>
      </c>
      <c r="S10" s="5">
        <f t="shared" si="0"/>
        <v>-1</v>
      </c>
      <c r="T10" s="5">
        <f t="shared" si="0"/>
        <v>1</v>
      </c>
      <c r="U10" s="5">
        <f t="shared" si="0"/>
        <v>-4</v>
      </c>
      <c r="V10" s="5">
        <f t="shared" si="0"/>
        <v>-19</v>
      </c>
      <c r="W10" s="5">
        <f t="shared" si="0"/>
        <v>-9</v>
      </c>
      <c r="X10" s="5">
        <f t="shared" si="0"/>
        <v>-6</v>
      </c>
    </row>
    <row r="11" spans="1:11" ht="15">
      <c r="A11">
        <v>2750</v>
      </c>
      <c r="B11" s="2">
        <v>0</v>
      </c>
      <c r="C11" s="2">
        <v>0</v>
      </c>
      <c r="D11" s="2">
        <v>-9</v>
      </c>
      <c r="E11" s="2">
        <v>-6</v>
      </c>
      <c r="F11" s="2">
        <v>-2</v>
      </c>
      <c r="G11" s="2">
        <v>-4</v>
      </c>
      <c r="H11" s="2">
        <v>-15</v>
      </c>
      <c r="I11" s="2">
        <v>-22</v>
      </c>
      <c r="J11" s="2">
        <v>-31</v>
      </c>
      <c r="K11" s="2">
        <v>-13</v>
      </c>
    </row>
    <row r="12" spans="1:11" ht="15">
      <c r="A12">
        <v>3000</v>
      </c>
      <c r="B12" s="2">
        <v>0</v>
      </c>
      <c r="C12" s="2">
        <v>0</v>
      </c>
      <c r="D12" s="2">
        <v>-1</v>
      </c>
      <c r="E12" s="2">
        <v>-1</v>
      </c>
      <c r="F12" s="2">
        <v>-6</v>
      </c>
      <c r="G12" s="2">
        <v>-3</v>
      </c>
      <c r="H12" s="2">
        <v>-7</v>
      </c>
      <c r="I12" s="2">
        <v>-20</v>
      </c>
      <c r="J12" s="2">
        <v>-15</v>
      </c>
      <c r="K12" s="2">
        <v>-8</v>
      </c>
    </row>
    <row r="13" spans="1:11" ht="15">
      <c r="A13">
        <v>3250</v>
      </c>
      <c r="B13" s="2">
        <v>0</v>
      </c>
      <c r="C13" s="2">
        <v>0</v>
      </c>
      <c r="D13" s="2">
        <v>1</v>
      </c>
      <c r="E13" s="2">
        <v>-3</v>
      </c>
      <c r="F13" s="2">
        <v>-3</v>
      </c>
      <c r="G13" s="2">
        <v>0</v>
      </c>
      <c r="H13" s="2">
        <v>-5</v>
      </c>
      <c r="I13" s="2">
        <v>-16</v>
      </c>
      <c r="J13" s="2">
        <v>-14</v>
      </c>
      <c r="K13" s="2">
        <v>-5</v>
      </c>
    </row>
    <row r="14" spans="1:11" ht="15">
      <c r="A14">
        <v>3500</v>
      </c>
      <c r="B14" s="2">
        <v>0</v>
      </c>
      <c r="C14" s="2">
        <v>0</v>
      </c>
      <c r="D14" s="2">
        <v>2</v>
      </c>
      <c r="E14" s="2">
        <v>1</v>
      </c>
      <c r="F14" s="2">
        <v>-1</v>
      </c>
      <c r="G14" s="2">
        <v>1</v>
      </c>
      <c r="H14" s="2">
        <v>-5</v>
      </c>
      <c r="I14" s="2">
        <v>-15</v>
      </c>
      <c r="J14" s="2">
        <v>-8</v>
      </c>
      <c r="K14" s="2">
        <v>-8</v>
      </c>
    </row>
    <row r="15" spans="1:11" ht="15">
      <c r="A15">
        <v>3750</v>
      </c>
      <c r="B15" s="2">
        <v>0</v>
      </c>
      <c r="C15" s="2">
        <v>0</v>
      </c>
      <c r="D15" s="2">
        <v>-5</v>
      </c>
      <c r="E15" s="2">
        <v>-4</v>
      </c>
      <c r="F15" s="2">
        <v>-1</v>
      </c>
      <c r="G15" s="2">
        <v>1</v>
      </c>
      <c r="H15" s="2">
        <v>-4</v>
      </c>
      <c r="I15" s="2">
        <v>-19</v>
      </c>
      <c r="J15" s="2">
        <v>-9</v>
      </c>
      <c r="K15" s="2">
        <v>-6</v>
      </c>
    </row>
    <row r="16" spans="1:11" ht="15">
      <c r="A16">
        <v>4000</v>
      </c>
      <c r="B16" s="2">
        <v>0</v>
      </c>
      <c r="C16" s="2">
        <v>0</v>
      </c>
      <c r="D16" s="2">
        <v>-14</v>
      </c>
      <c r="E16" s="2">
        <v>-7</v>
      </c>
      <c r="F16" s="2">
        <v>0</v>
      </c>
      <c r="G16" s="2">
        <v>-1</v>
      </c>
      <c r="H16" s="2">
        <v>1</v>
      </c>
      <c r="I16" s="2">
        <v>-17</v>
      </c>
      <c r="J16" s="2">
        <v>-10</v>
      </c>
      <c r="K16" s="2">
        <v>-11</v>
      </c>
    </row>
    <row r="17" spans="1:11" ht="15">
      <c r="A17">
        <v>4250</v>
      </c>
      <c r="B17" s="2">
        <v>0</v>
      </c>
      <c r="C17" s="2">
        <v>0</v>
      </c>
      <c r="D17" s="2">
        <v>-26</v>
      </c>
      <c r="E17" s="2">
        <v>-12</v>
      </c>
      <c r="F17" s="2">
        <v>-5</v>
      </c>
      <c r="G17" s="2">
        <v>-2</v>
      </c>
      <c r="H17" s="2">
        <v>4</v>
      </c>
      <c r="I17" s="2">
        <v>-14</v>
      </c>
      <c r="J17" s="2">
        <v>-7</v>
      </c>
      <c r="K17" s="2">
        <v>-7</v>
      </c>
    </row>
    <row r="18" spans="1:11" ht="15">
      <c r="A18">
        <v>4500</v>
      </c>
      <c r="B18" s="2">
        <v>0</v>
      </c>
      <c r="C18" s="2">
        <v>0</v>
      </c>
      <c r="D18" s="2">
        <v>-9</v>
      </c>
      <c r="E18" s="2">
        <v>-9</v>
      </c>
      <c r="F18" s="2">
        <v>-12</v>
      </c>
      <c r="G18" s="2">
        <v>-8</v>
      </c>
      <c r="H18" s="2">
        <v>-3</v>
      </c>
      <c r="I18" s="2">
        <v>-11</v>
      </c>
      <c r="J18" s="2">
        <v>-14</v>
      </c>
      <c r="K18" s="2">
        <v>-9</v>
      </c>
    </row>
    <row r="19" spans="1:11" ht="15">
      <c r="A19">
        <v>4750</v>
      </c>
      <c r="B19" s="2">
        <v>0</v>
      </c>
      <c r="C19" s="2">
        <v>0</v>
      </c>
      <c r="D19" s="2">
        <v>-23</v>
      </c>
      <c r="E19" s="2">
        <v>-11</v>
      </c>
      <c r="F19" s="2">
        <v>-11</v>
      </c>
      <c r="G19" s="2">
        <v>-8</v>
      </c>
      <c r="H19" s="2">
        <v>2</v>
      </c>
      <c r="I19" s="2">
        <v>-12</v>
      </c>
      <c r="J19" s="2">
        <v>-13</v>
      </c>
      <c r="K19" s="2">
        <v>-7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-17</v>
      </c>
      <c r="F20" s="2">
        <v>-8</v>
      </c>
      <c r="G20" s="2">
        <v>-14</v>
      </c>
      <c r="H20" s="2">
        <v>-3</v>
      </c>
      <c r="I20" s="2">
        <v>-8</v>
      </c>
      <c r="J20" s="2">
        <v>-3</v>
      </c>
      <c r="K20" s="2">
        <v>-7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-24</v>
      </c>
      <c r="F21" s="2">
        <v>-11</v>
      </c>
      <c r="G21" s="2">
        <v>-13</v>
      </c>
      <c r="H21" s="2">
        <v>-4</v>
      </c>
      <c r="I21" s="2">
        <v>-8</v>
      </c>
      <c r="J21" s="2">
        <v>-13</v>
      </c>
      <c r="K21" s="2">
        <v>-10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-23</v>
      </c>
      <c r="F22" s="2">
        <v>-18</v>
      </c>
      <c r="G22" s="2">
        <v>-10</v>
      </c>
      <c r="H22" s="2">
        <v>-7</v>
      </c>
      <c r="I22" s="2">
        <v>-13</v>
      </c>
      <c r="J22" s="2">
        <v>-8</v>
      </c>
      <c r="K22" s="2">
        <v>-11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-10</v>
      </c>
      <c r="F23" s="2">
        <v>-8</v>
      </c>
      <c r="G23" s="2">
        <v>-11</v>
      </c>
      <c r="H23" s="2">
        <v>-6</v>
      </c>
      <c r="I23" s="2">
        <v>-11</v>
      </c>
      <c r="J23" s="2">
        <v>-9</v>
      </c>
      <c r="K23" s="2">
        <v>-11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-6</v>
      </c>
      <c r="F24" s="2">
        <v>-9</v>
      </c>
      <c r="G24" s="2">
        <v>-14</v>
      </c>
      <c r="H24" s="2">
        <v>-1</v>
      </c>
      <c r="I24" s="2">
        <v>-10</v>
      </c>
      <c r="J24" s="2">
        <v>-11</v>
      </c>
      <c r="K24" s="2">
        <v>-12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-2</v>
      </c>
      <c r="F25" s="2">
        <v>-6</v>
      </c>
      <c r="G25" s="2">
        <v>-5</v>
      </c>
      <c r="H25" s="2">
        <v>-8</v>
      </c>
      <c r="I25" s="2">
        <v>-8</v>
      </c>
      <c r="J25" s="2">
        <v>-10</v>
      </c>
      <c r="K25" s="2">
        <v>-10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3</v>
      </c>
      <c r="F26" s="2">
        <v>-4</v>
      </c>
      <c r="G26" s="2">
        <v>-12</v>
      </c>
      <c r="H26" s="2">
        <v>-5</v>
      </c>
      <c r="I26" s="2">
        <v>-9</v>
      </c>
      <c r="J26" s="2">
        <v>-7</v>
      </c>
      <c r="K26" s="2">
        <v>-10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6</v>
      </c>
      <c r="F27" s="2">
        <v>-3</v>
      </c>
      <c r="G27" s="2">
        <v>-12</v>
      </c>
      <c r="H27" s="2">
        <v>-5</v>
      </c>
      <c r="I27" s="2">
        <v>-8</v>
      </c>
      <c r="J27" s="2">
        <v>-10</v>
      </c>
      <c r="K27" s="2">
        <v>-15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4</v>
      </c>
      <c r="F28" s="2">
        <v>-7</v>
      </c>
      <c r="G28" s="2">
        <v>-10</v>
      </c>
      <c r="H28" s="2">
        <v>-9</v>
      </c>
      <c r="I28" s="2">
        <v>-5</v>
      </c>
      <c r="J28" s="2">
        <v>-8</v>
      </c>
      <c r="K28" s="2">
        <v>-14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-3</v>
      </c>
      <c r="G29" s="2">
        <v>-7</v>
      </c>
      <c r="H29" s="2">
        <v>-4</v>
      </c>
      <c r="I29" s="2">
        <v>-7</v>
      </c>
      <c r="J29" s="2">
        <v>-8</v>
      </c>
      <c r="K29" s="2">
        <v>-11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-8</v>
      </c>
      <c r="G30" s="2">
        <v>-9</v>
      </c>
      <c r="H30" s="2">
        <v>-3</v>
      </c>
      <c r="I30" s="2">
        <v>-3</v>
      </c>
      <c r="J30" s="2">
        <v>-8</v>
      </c>
      <c r="K30" s="2">
        <v>-12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-11</v>
      </c>
      <c r="G31" s="2">
        <v>-10</v>
      </c>
      <c r="H31" s="2">
        <v>-2</v>
      </c>
      <c r="I31" s="2">
        <v>-3</v>
      </c>
      <c r="J31" s="2">
        <v>-8</v>
      </c>
      <c r="K31" s="2">
        <v>-11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-5</v>
      </c>
      <c r="G32" s="2">
        <v>-8</v>
      </c>
      <c r="H32" s="2">
        <v>-3</v>
      </c>
      <c r="I32" s="2">
        <v>-5</v>
      </c>
      <c r="J32" s="2">
        <v>-8</v>
      </c>
      <c r="K32" s="2">
        <v>-10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-11</v>
      </c>
      <c r="H33" s="2">
        <v>-6</v>
      </c>
      <c r="I33" s="2">
        <v>-1</v>
      </c>
      <c r="J33" s="2">
        <v>-11</v>
      </c>
      <c r="K33" s="2">
        <v>-10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-12</v>
      </c>
      <c r="H34" s="2">
        <v>-5</v>
      </c>
      <c r="I34" s="2">
        <v>-5</v>
      </c>
      <c r="J34" s="2">
        <v>-9</v>
      </c>
      <c r="K34" s="2">
        <v>-8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-15</v>
      </c>
      <c r="H35" s="2">
        <v>-7</v>
      </c>
      <c r="I35" s="2">
        <v>-8</v>
      </c>
      <c r="J35" s="2">
        <v>-10</v>
      </c>
      <c r="K35" s="2">
        <v>-11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-11</v>
      </c>
      <c r="I36" s="2">
        <v>-8</v>
      </c>
      <c r="J36" s="2">
        <v>-11</v>
      </c>
      <c r="K36" s="2">
        <v>-10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-14</v>
      </c>
      <c r="I37" s="2">
        <v>-11</v>
      </c>
      <c r="J37" s="2">
        <v>-13</v>
      </c>
      <c r="K37" s="2">
        <v>-12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-17</v>
      </c>
      <c r="I38" s="2">
        <v>-12</v>
      </c>
      <c r="J38" s="2">
        <v>-15</v>
      </c>
      <c r="K38" s="2">
        <v>-12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-16</v>
      </c>
      <c r="I39" s="2">
        <v>-17</v>
      </c>
      <c r="J39" s="2">
        <v>-19</v>
      </c>
      <c r="K39" s="2">
        <v>-17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-15</v>
      </c>
      <c r="I40" s="2">
        <v>-17</v>
      </c>
      <c r="J40" s="2">
        <v>-18</v>
      </c>
      <c r="K40" s="2">
        <v>-16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X44"/>
  <sheetViews>
    <sheetView zoomScale="85" zoomScaleNormal="85" workbookViewId="0" topLeftCell="B1">
      <selection activeCell="B2" sqref="B2:K44"/>
    </sheetView>
  </sheetViews>
  <sheetFormatPr defaultColWidth="9.140625" defaultRowHeight="15"/>
  <cols>
    <col min="15" max="24" width="8.7109375" style="0" customWidth="1"/>
  </cols>
  <sheetData>
    <row r="1" spans="2:11" ht="15">
      <c r="B1" s="1">
        <v>0</v>
      </c>
      <c r="C1" s="1">
        <v>0.02</v>
      </c>
      <c r="D1" s="1">
        <v>0.05</v>
      </c>
      <c r="E1" s="1">
        <v>0.1</v>
      </c>
      <c r="F1" s="1">
        <v>0.15</v>
      </c>
      <c r="G1" s="1">
        <v>0.2</v>
      </c>
      <c r="H1" s="1">
        <v>0.4</v>
      </c>
      <c r="I1" s="1">
        <v>0.6</v>
      </c>
      <c r="J1" s="1">
        <v>0.8</v>
      </c>
      <c r="K1" s="1">
        <v>1</v>
      </c>
    </row>
    <row r="2" spans="1:11" ht="15">
      <c r="A2">
        <v>500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5">
      <c r="A3">
        <v>750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5">
      <c r="A4">
        <v>1000</v>
      </c>
      <c r="B4" s="2">
        <v>0</v>
      </c>
      <c r="C4" s="2">
        <v>0</v>
      </c>
      <c r="D4" s="2">
        <v>-5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5">
      <c r="A5">
        <v>1250</v>
      </c>
      <c r="B5" s="2">
        <v>0</v>
      </c>
      <c r="C5" s="2">
        <v>-4</v>
      </c>
      <c r="D5" s="2">
        <v>-5</v>
      </c>
      <c r="E5" s="2">
        <v>-5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>
      <c r="A6">
        <v>1500</v>
      </c>
      <c r="B6" s="2">
        <v>0</v>
      </c>
      <c r="C6" s="2">
        <v>-4</v>
      </c>
      <c r="D6" s="2">
        <v>-12</v>
      </c>
      <c r="E6" s="2">
        <v>-5</v>
      </c>
      <c r="F6" s="2">
        <v>-12</v>
      </c>
      <c r="G6" s="2">
        <v>-20</v>
      </c>
      <c r="H6" s="2">
        <v>-12</v>
      </c>
      <c r="I6" s="2">
        <v>-19</v>
      </c>
      <c r="J6" s="2">
        <v>-19</v>
      </c>
      <c r="K6" s="2">
        <v>-18</v>
      </c>
    </row>
    <row r="7" spans="1:11" ht="15">
      <c r="A7">
        <v>1750</v>
      </c>
      <c r="B7" s="2">
        <v>0</v>
      </c>
      <c r="C7" s="2">
        <v>-1</v>
      </c>
      <c r="D7" s="2">
        <v>-4</v>
      </c>
      <c r="E7" s="2">
        <v>6</v>
      </c>
      <c r="F7" s="2">
        <v>1</v>
      </c>
      <c r="G7" s="2">
        <v>2</v>
      </c>
      <c r="H7" s="2">
        <v>-10</v>
      </c>
      <c r="I7" s="2">
        <v>-15</v>
      </c>
      <c r="J7" s="2">
        <v>-10</v>
      </c>
      <c r="K7" s="2">
        <v>-10</v>
      </c>
    </row>
    <row r="8" spans="1:11" ht="15">
      <c r="A8">
        <v>2000</v>
      </c>
      <c r="B8" s="2">
        <v>0</v>
      </c>
      <c r="C8" s="2">
        <v>9</v>
      </c>
      <c r="D8" s="2">
        <v>3</v>
      </c>
      <c r="E8" s="2">
        <v>20</v>
      </c>
      <c r="F8" s="2">
        <v>5</v>
      </c>
      <c r="G8" s="2">
        <v>-8</v>
      </c>
      <c r="H8" s="2">
        <v>-3</v>
      </c>
      <c r="I8" s="2">
        <v>-10</v>
      </c>
      <c r="J8" s="2">
        <v>-9</v>
      </c>
      <c r="K8" s="2">
        <v>4</v>
      </c>
    </row>
    <row r="9" spans="1:24" ht="15">
      <c r="A9">
        <v>2250</v>
      </c>
      <c r="B9" s="2">
        <v>0</v>
      </c>
      <c r="C9" s="2">
        <v>2</v>
      </c>
      <c r="D9" s="2">
        <v>-1</v>
      </c>
      <c r="E9" s="2">
        <v>8</v>
      </c>
      <c r="F9" s="2">
        <v>12</v>
      </c>
      <c r="G9" s="2">
        <v>4</v>
      </c>
      <c r="H9" s="2">
        <v>-7</v>
      </c>
      <c r="I9" s="2">
        <v>-12</v>
      </c>
      <c r="J9" s="2">
        <v>-9</v>
      </c>
      <c r="K9" s="2">
        <v>-7</v>
      </c>
      <c r="N9" s="7" t="s">
        <v>1</v>
      </c>
      <c r="O9" s="4">
        <v>0</v>
      </c>
      <c r="P9" s="4">
        <v>0.02</v>
      </c>
      <c r="Q9" s="4">
        <v>0.05</v>
      </c>
      <c r="R9" s="4">
        <v>0.1</v>
      </c>
      <c r="S9" s="4">
        <v>0.15</v>
      </c>
      <c r="T9" s="4">
        <v>0.2</v>
      </c>
      <c r="U9" s="4">
        <v>0.4</v>
      </c>
      <c r="V9" s="4">
        <v>0.6</v>
      </c>
      <c r="W9" s="4">
        <v>0.8</v>
      </c>
      <c r="X9" s="4">
        <v>1</v>
      </c>
    </row>
    <row r="10" spans="1:24" ht="15">
      <c r="A10">
        <v>2500</v>
      </c>
      <c r="B10" s="2">
        <v>0</v>
      </c>
      <c r="C10" s="2">
        <v>0</v>
      </c>
      <c r="D10" s="2">
        <v>-11</v>
      </c>
      <c r="E10" s="2">
        <v>-7</v>
      </c>
      <c r="F10" s="2">
        <v>-8</v>
      </c>
      <c r="G10" s="2">
        <v>-18</v>
      </c>
      <c r="H10" s="2">
        <v>-17</v>
      </c>
      <c r="I10" s="2">
        <v>-23</v>
      </c>
      <c r="J10" s="2">
        <v>-29</v>
      </c>
      <c r="K10" s="2">
        <v>-16</v>
      </c>
      <c r="N10" s="6">
        <f>rpm</f>
        <v>3750</v>
      </c>
      <c r="O10" s="5">
        <f aca="true" t="shared" si="0" ref="O10:X10">VLOOKUP($N$10,table1,COLUMN(B1),FALSE)</f>
        <v>0</v>
      </c>
      <c r="P10" s="5">
        <f t="shared" si="0"/>
        <v>0</v>
      </c>
      <c r="Q10" s="5">
        <f t="shared" si="0"/>
        <v>-11</v>
      </c>
      <c r="R10" s="5">
        <f t="shared" si="0"/>
        <v>-12</v>
      </c>
      <c r="S10" s="5">
        <f t="shared" si="0"/>
        <v>-8</v>
      </c>
      <c r="T10" s="5">
        <f t="shared" si="0"/>
        <v>-2</v>
      </c>
      <c r="U10" s="5">
        <f t="shared" si="0"/>
        <v>2</v>
      </c>
      <c r="V10" s="5">
        <f t="shared" si="0"/>
        <v>-12</v>
      </c>
      <c r="W10" s="5">
        <f t="shared" si="0"/>
        <v>-10</v>
      </c>
      <c r="X10" s="5">
        <f t="shared" si="0"/>
        <v>-8</v>
      </c>
    </row>
    <row r="11" spans="1:11" ht="15">
      <c r="A11">
        <v>2750</v>
      </c>
      <c r="B11" s="2">
        <v>0</v>
      </c>
      <c r="C11" s="2">
        <v>0</v>
      </c>
      <c r="D11" s="2">
        <v>-6</v>
      </c>
      <c r="E11" s="2">
        <v>-5</v>
      </c>
      <c r="F11" s="2">
        <v>-4</v>
      </c>
      <c r="G11" s="2">
        <v>-4</v>
      </c>
      <c r="H11" s="2">
        <v>-16</v>
      </c>
      <c r="I11" s="2">
        <v>-23</v>
      </c>
      <c r="J11" s="2">
        <v>-31</v>
      </c>
      <c r="K11" s="2">
        <v>-13</v>
      </c>
    </row>
    <row r="12" spans="1:11" ht="15">
      <c r="A12">
        <v>3000</v>
      </c>
      <c r="B12" s="2">
        <v>0</v>
      </c>
      <c r="C12" s="2">
        <v>0</v>
      </c>
      <c r="D12" s="2">
        <v>-4</v>
      </c>
      <c r="E12" s="2">
        <v>-5</v>
      </c>
      <c r="F12" s="2">
        <v>-3</v>
      </c>
      <c r="G12" s="2">
        <v>-6</v>
      </c>
      <c r="H12" s="2">
        <v>-7</v>
      </c>
      <c r="I12" s="2">
        <v>-23</v>
      </c>
      <c r="J12" s="2">
        <v>-15</v>
      </c>
      <c r="K12" s="2">
        <v>-7</v>
      </c>
    </row>
    <row r="13" spans="1:11" ht="15">
      <c r="A13">
        <v>3250</v>
      </c>
      <c r="B13" s="2">
        <v>0</v>
      </c>
      <c r="C13" s="2">
        <v>0</v>
      </c>
      <c r="D13" s="2">
        <v>-1</v>
      </c>
      <c r="E13" s="2">
        <v>-3</v>
      </c>
      <c r="F13" s="2">
        <v>-4</v>
      </c>
      <c r="G13" s="2">
        <v>1</v>
      </c>
      <c r="H13" s="2">
        <v>-6</v>
      </c>
      <c r="I13" s="2">
        <v>-16</v>
      </c>
      <c r="J13" s="2">
        <v>-12</v>
      </c>
      <c r="K13" s="2">
        <v>-3</v>
      </c>
    </row>
    <row r="14" spans="1:11" ht="15">
      <c r="A14">
        <v>3500</v>
      </c>
      <c r="B14" s="2">
        <v>0</v>
      </c>
      <c r="C14" s="2">
        <v>0</v>
      </c>
      <c r="D14" s="2">
        <v>-8</v>
      </c>
      <c r="E14" s="2">
        <v>-4</v>
      </c>
      <c r="F14" s="2">
        <v>-2</v>
      </c>
      <c r="G14" s="2">
        <v>-2</v>
      </c>
      <c r="H14" s="2">
        <v>-7</v>
      </c>
      <c r="I14" s="2">
        <v>-15</v>
      </c>
      <c r="J14" s="2">
        <v>-12</v>
      </c>
      <c r="K14" s="2">
        <v>-11</v>
      </c>
    </row>
    <row r="15" spans="1:11" ht="15">
      <c r="A15">
        <v>3750</v>
      </c>
      <c r="B15" s="2">
        <v>0</v>
      </c>
      <c r="C15" s="2">
        <v>0</v>
      </c>
      <c r="D15" s="2">
        <v>-11</v>
      </c>
      <c r="E15" s="2">
        <v>-12</v>
      </c>
      <c r="F15" s="2">
        <v>-8</v>
      </c>
      <c r="G15" s="2">
        <v>-2</v>
      </c>
      <c r="H15" s="2">
        <v>2</v>
      </c>
      <c r="I15" s="2">
        <v>-12</v>
      </c>
      <c r="J15" s="2">
        <v>-10</v>
      </c>
      <c r="K15" s="2">
        <v>-8</v>
      </c>
    </row>
    <row r="16" spans="1:11" ht="15">
      <c r="A16">
        <v>4000</v>
      </c>
      <c r="B16" s="2">
        <v>0</v>
      </c>
      <c r="C16" s="2">
        <v>0</v>
      </c>
      <c r="D16" s="2">
        <v>-10</v>
      </c>
      <c r="E16" s="2">
        <v>-7</v>
      </c>
      <c r="F16" s="2">
        <v>1</v>
      </c>
      <c r="G16" s="2">
        <v>0</v>
      </c>
      <c r="H16" s="2">
        <v>3</v>
      </c>
      <c r="I16" s="2">
        <v>-14</v>
      </c>
      <c r="J16" s="2">
        <v>-10</v>
      </c>
      <c r="K16" s="2">
        <v>-11</v>
      </c>
    </row>
    <row r="17" spans="1:11" ht="15">
      <c r="A17">
        <v>4250</v>
      </c>
      <c r="B17" s="2">
        <v>0</v>
      </c>
      <c r="C17" s="2">
        <v>0</v>
      </c>
      <c r="D17" s="2">
        <v>-16</v>
      </c>
      <c r="E17" s="2">
        <v>-9</v>
      </c>
      <c r="F17" s="2">
        <v>-4</v>
      </c>
      <c r="G17" s="2">
        <v>-14</v>
      </c>
      <c r="H17" s="2">
        <v>4</v>
      </c>
      <c r="I17" s="2">
        <v>-8</v>
      </c>
      <c r="J17" s="2">
        <v>-13</v>
      </c>
      <c r="K17" s="2">
        <v>-10</v>
      </c>
    </row>
    <row r="18" spans="1:11" ht="15">
      <c r="A18">
        <v>4500</v>
      </c>
      <c r="B18" s="2">
        <v>0</v>
      </c>
      <c r="C18" s="2">
        <v>0</v>
      </c>
      <c r="D18" s="2">
        <v>-18</v>
      </c>
      <c r="E18" s="2">
        <v>-24</v>
      </c>
      <c r="F18" s="2">
        <v>-4</v>
      </c>
      <c r="G18" s="2">
        <v>-10</v>
      </c>
      <c r="H18" s="2">
        <v>-1</v>
      </c>
      <c r="I18" s="2">
        <v>-5</v>
      </c>
      <c r="J18" s="2">
        <v>-12</v>
      </c>
      <c r="K18" s="2">
        <v>-11</v>
      </c>
    </row>
    <row r="19" spans="1:11" ht="15">
      <c r="A19">
        <v>4750</v>
      </c>
      <c r="B19" s="2">
        <v>0</v>
      </c>
      <c r="C19" s="2">
        <v>0</v>
      </c>
      <c r="D19" s="2">
        <v>-28</v>
      </c>
      <c r="E19" s="2">
        <v>-8</v>
      </c>
      <c r="F19" s="2">
        <v>-11</v>
      </c>
      <c r="G19" s="2">
        <v>-14</v>
      </c>
      <c r="H19" s="2">
        <v>-6</v>
      </c>
      <c r="I19" s="2">
        <v>-6</v>
      </c>
      <c r="J19" s="2">
        <v>-12</v>
      </c>
      <c r="K19" s="2">
        <v>-9</v>
      </c>
    </row>
    <row r="20" spans="1:11" ht="15">
      <c r="A20">
        <v>5000</v>
      </c>
      <c r="B20" s="2">
        <v>0</v>
      </c>
      <c r="C20" s="2">
        <v>0</v>
      </c>
      <c r="D20" s="2">
        <v>0</v>
      </c>
      <c r="E20" s="2">
        <v>-20</v>
      </c>
      <c r="F20" s="2">
        <v>-8</v>
      </c>
      <c r="G20" s="2">
        <v>-12</v>
      </c>
      <c r="H20" s="2">
        <v>-7</v>
      </c>
      <c r="I20" s="2">
        <v>-16</v>
      </c>
      <c r="J20" s="2">
        <v>-8</v>
      </c>
      <c r="K20" s="2">
        <v>-8</v>
      </c>
    </row>
    <row r="21" spans="1:11" ht="15">
      <c r="A21">
        <v>5250</v>
      </c>
      <c r="B21" s="2">
        <v>0</v>
      </c>
      <c r="C21" s="2">
        <v>0</v>
      </c>
      <c r="D21" s="2">
        <v>0</v>
      </c>
      <c r="E21" s="2">
        <v>-18</v>
      </c>
      <c r="F21" s="2">
        <v>-7</v>
      </c>
      <c r="G21" s="2">
        <v>-9</v>
      </c>
      <c r="H21" s="2">
        <v>-8</v>
      </c>
      <c r="I21" s="2">
        <v>-9</v>
      </c>
      <c r="J21" s="2">
        <v>-9</v>
      </c>
      <c r="K21" s="2">
        <v>-11</v>
      </c>
    </row>
    <row r="22" spans="1:11" ht="15">
      <c r="A22">
        <v>5500</v>
      </c>
      <c r="B22" s="2">
        <v>0</v>
      </c>
      <c r="C22" s="2">
        <v>0</v>
      </c>
      <c r="D22" s="2">
        <v>0</v>
      </c>
      <c r="E22" s="2">
        <v>-22</v>
      </c>
      <c r="F22" s="2">
        <v>-18</v>
      </c>
      <c r="G22" s="2">
        <v>-13</v>
      </c>
      <c r="H22" s="2">
        <v>-6</v>
      </c>
      <c r="I22" s="2">
        <v>-13</v>
      </c>
      <c r="J22" s="2">
        <v>-7</v>
      </c>
      <c r="K22" s="2">
        <v>-13</v>
      </c>
    </row>
    <row r="23" spans="1:11" ht="15">
      <c r="A23">
        <v>5750</v>
      </c>
      <c r="B23" s="2">
        <v>0</v>
      </c>
      <c r="C23" s="2">
        <v>0</v>
      </c>
      <c r="D23" s="2">
        <v>0</v>
      </c>
      <c r="E23" s="2">
        <v>-9</v>
      </c>
      <c r="F23" s="2">
        <v>-7</v>
      </c>
      <c r="G23" s="2">
        <v>-8</v>
      </c>
      <c r="H23" s="2">
        <v>0</v>
      </c>
      <c r="I23" s="2">
        <v>-9</v>
      </c>
      <c r="J23" s="2">
        <v>-10</v>
      </c>
      <c r="K23" s="2">
        <v>-11</v>
      </c>
    </row>
    <row r="24" spans="1:11" ht="15">
      <c r="A24">
        <v>6000</v>
      </c>
      <c r="B24" s="2">
        <v>0</v>
      </c>
      <c r="C24" s="2">
        <v>0</v>
      </c>
      <c r="D24" s="2">
        <v>0</v>
      </c>
      <c r="E24" s="2">
        <v>-6</v>
      </c>
      <c r="F24" s="2">
        <v>-9</v>
      </c>
      <c r="G24" s="2">
        <v>-13</v>
      </c>
      <c r="H24" s="2">
        <v>-1</v>
      </c>
      <c r="I24" s="2">
        <v>-10</v>
      </c>
      <c r="J24" s="2">
        <v>-11</v>
      </c>
      <c r="K24" s="2">
        <v>-11</v>
      </c>
    </row>
    <row r="25" spans="1:11" ht="15">
      <c r="A25">
        <v>6250</v>
      </c>
      <c r="B25" s="2">
        <v>0</v>
      </c>
      <c r="C25" s="2">
        <v>0</v>
      </c>
      <c r="D25" s="2">
        <v>0</v>
      </c>
      <c r="E25" s="2">
        <v>-2</v>
      </c>
      <c r="F25" s="2">
        <v>-6</v>
      </c>
      <c r="G25" s="2">
        <v>-10</v>
      </c>
      <c r="H25" s="2">
        <v>-8</v>
      </c>
      <c r="I25" s="2">
        <v>-9</v>
      </c>
      <c r="J25" s="2">
        <v>-10</v>
      </c>
      <c r="K25" s="2">
        <v>-12</v>
      </c>
    </row>
    <row r="26" spans="1:11" ht="15">
      <c r="A26">
        <v>6500</v>
      </c>
      <c r="B26" s="2">
        <v>0</v>
      </c>
      <c r="C26" s="2">
        <v>0</v>
      </c>
      <c r="D26" s="2">
        <v>0</v>
      </c>
      <c r="E26" s="2">
        <v>3</v>
      </c>
      <c r="F26" s="2">
        <v>-4</v>
      </c>
      <c r="G26" s="2">
        <v>-12</v>
      </c>
      <c r="H26" s="2">
        <v>-4</v>
      </c>
      <c r="I26" s="2">
        <v>-6</v>
      </c>
      <c r="J26" s="2">
        <v>-6</v>
      </c>
      <c r="K26" s="2">
        <v>-9</v>
      </c>
    </row>
    <row r="27" spans="1:11" ht="15">
      <c r="A27">
        <v>6750</v>
      </c>
      <c r="B27" s="2">
        <v>0</v>
      </c>
      <c r="C27" s="2">
        <v>0</v>
      </c>
      <c r="D27" s="2">
        <v>0</v>
      </c>
      <c r="E27" s="2">
        <v>6</v>
      </c>
      <c r="F27" s="2">
        <v>-3</v>
      </c>
      <c r="G27" s="2">
        <v>-12</v>
      </c>
      <c r="H27" s="2">
        <v>-4</v>
      </c>
      <c r="I27" s="2">
        <v>-5</v>
      </c>
      <c r="J27" s="2">
        <v>-7</v>
      </c>
      <c r="K27" s="2">
        <v>-12</v>
      </c>
    </row>
    <row r="28" spans="1:11" ht="15">
      <c r="A28">
        <v>7000</v>
      </c>
      <c r="B28" s="2">
        <v>0</v>
      </c>
      <c r="C28" s="2">
        <v>0</v>
      </c>
      <c r="D28" s="2">
        <v>0</v>
      </c>
      <c r="E28" s="2">
        <v>4</v>
      </c>
      <c r="F28" s="2">
        <v>-7</v>
      </c>
      <c r="G28" s="2">
        <v>-10</v>
      </c>
      <c r="H28" s="2">
        <v>-9</v>
      </c>
      <c r="I28" s="2">
        <v>-5</v>
      </c>
      <c r="J28" s="2">
        <v>-8</v>
      </c>
      <c r="K28" s="2">
        <v>-10</v>
      </c>
    </row>
    <row r="29" spans="1:11" ht="15">
      <c r="A29">
        <v>7250</v>
      </c>
      <c r="B29" s="2">
        <v>0</v>
      </c>
      <c r="C29" s="2">
        <v>0</v>
      </c>
      <c r="D29" s="2">
        <v>0</v>
      </c>
      <c r="E29" s="2">
        <v>0</v>
      </c>
      <c r="F29" s="2">
        <v>-3</v>
      </c>
      <c r="G29" s="2">
        <v>-7</v>
      </c>
      <c r="H29" s="2">
        <v>-2</v>
      </c>
      <c r="I29" s="2">
        <v>-3</v>
      </c>
      <c r="J29" s="2">
        <v>-6</v>
      </c>
      <c r="K29" s="2">
        <v>-6</v>
      </c>
    </row>
    <row r="30" spans="1:11" ht="15">
      <c r="A30">
        <v>7500</v>
      </c>
      <c r="B30" s="2">
        <v>0</v>
      </c>
      <c r="C30" s="2">
        <v>0</v>
      </c>
      <c r="D30" s="2">
        <v>0</v>
      </c>
      <c r="E30" s="2">
        <v>0</v>
      </c>
      <c r="F30" s="2">
        <v>-8</v>
      </c>
      <c r="G30" s="2">
        <v>-6</v>
      </c>
      <c r="H30" s="2">
        <v>-2</v>
      </c>
      <c r="I30" s="2">
        <v>-1</v>
      </c>
      <c r="J30" s="2">
        <v>-6</v>
      </c>
      <c r="K30" s="2">
        <v>-5</v>
      </c>
    </row>
    <row r="31" spans="1:11" ht="15">
      <c r="A31">
        <v>7750</v>
      </c>
      <c r="B31" s="2">
        <v>0</v>
      </c>
      <c r="C31" s="2">
        <v>0</v>
      </c>
      <c r="D31" s="2">
        <v>0</v>
      </c>
      <c r="E31" s="2">
        <v>0</v>
      </c>
      <c r="F31" s="2">
        <v>-11</v>
      </c>
      <c r="G31" s="2">
        <v>-10</v>
      </c>
      <c r="H31" s="2">
        <v>-2</v>
      </c>
      <c r="I31" s="2">
        <v>-3</v>
      </c>
      <c r="J31" s="2">
        <v>-7</v>
      </c>
      <c r="K31" s="2">
        <v>-6</v>
      </c>
    </row>
    <row r="32" spans="1:11" ht="15">
      <c r="A32">
        <v>8000</v>
      </c>
      <c r="B32" s="2">
        <v>0</v>
      </c>
      <c r="C32" s="2">
        <v>0</v>
      </c>
      <c r="D32" s="2">
        <v>0</v>
      </c>
      <c r="E32" s="2">
        <v>0</v>
      </c>
      <c r="F32" s="2">
        <v>-5</v>
      </c>
      <c r="G32" s="2">
        <v>-8</v>
      </c>
      <c r="H32" s="2">
        <v>-3</v>
      </c>
      <c r="I32" s="2">
        <v>-5</v>
      </c>
      <c r="J32" s="2">
        <v>-8</v>
      </c>
      <c r="K32" s="2">
        <v>-10</v>
      </c>
    </row>
    <row r="33" spans="1:11" ht="15">
      <c r="A33">
        <v>8250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-11</v>
      </c>
      <c r="H33" s="2">
        <v>-6</v>
      </c>
      <c r="I33" s="2">
        <v>-1</v>
      </c>
      <c r="J33" s="2">
        <v>-11</v>
      </c>
      <c r="K33" s="2">
        <v>-10</v>
      </c>
    </row>
    <row r="34" spans="1:11" ht="15">
      <c r="A34">
        <v>8500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-12</v>
      </c>
      <c r="H34" s="2">
        <v>-5</v>
      </c>
      <c r="I34" s="2">
        <v>-5</v>
      </c>
      <c r="J34" s="2">
        <v>-9</v>
      </c>
      <c r="K34" s="2">
        <v>-8</v>
      </c>
    </row>
    <row r="35" spans="1:11" ht="15">
      <c r="A35">
        <v>8750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-15</v>
      </c>
      <c r="H35" s="2">
        <v>-7</v>
      </c>
      <c r="I35" s="2">
        <v>-8</v>
      </c>
      <c r="J35" s="2">
        <v>-10</v>
      </c>
      <c r="K35" s="2">
        <v>-11</v>
      </c>
    </row>
    <row r="36" spans="1:11" ht="15">
      <c r="A36">
        <v>9000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-11</v>
      </c>
      <c r="I36" s="2">
        <v>-8</v>
      </c>
      <c r="J36" s="2">
        <v>-11</v>
      </c>
      <c r="K36" s="2">
        <v>-10</v>
      </c>
    </row>
    <row r="37" spans="1:11" ht="15">
      <c r="A37">
        <v>9250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-14</v>
      </c>
      <c r="I37" s="2">
        <v>-11</v>
      </c>
      <c r="J37" s="2">
        <v>-13</v>
      </c>
      <c r="K37" s="2">
        <v>-12</v>
      </c>
    </row>
    <row r="38" spans="1:11" ht="15">
      <c r="A38">
        <v>9500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-17</v>
      </c>
      <c r="I38" s="2">
        <v>-12</v>
      </c>
      <c r="J38" s="2">
        <v>-15</v>
      </c>
      <c r="K38" s="2">
        <v>-12</v>
      </c>
    </row>
    <row r="39" spans="1:11" ht="15">
      <c r="A39">
        <v>9750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-16</v>
      </c>
      <c r="I39" s="2">
        <v>-17</v>
      </c>
      <c r="J39" s="2">
        <v>-19</v>
      </c>
      <c r="K39" s="2">
        <v>-17</v>
      </c>
    </row>
    <row r="40" spans="1:11" ht="15">
      <c r="A40">
        <v>10000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-15</v>
      </c>
      <c r="I40" s="2">
        <v>-17</v>
      </c>
      <c r="J40" s="2">
        <v>-18</v>
      </c>
      <c r="K40" s="2">
        <v>-16</v>
      </c>
    </row>
    <row r="41" spans="1:11" ht="15">
      <c r="A41">
        <v>10250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1:11" ht="15">
      <c r="A42">
        <v>10500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5">
      <c r="A43">
        <v>10750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5">
      <c r="A44">
        <v>11000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Fred</cp:lastModifiedBy>
  <dcterms:created xsi:type="dcterms:W3CDTF">2010-08-01T18:56:26Z</dcterms:created>
  <dcterms:modified xsi:type="dcterms:W3CDTF">2011-03-05T03:46:23Z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-1218959580</vt:i4>
  </property>
  <property fmtid="{D5CDD505-2E9C-101B-9397-08002B2CF9AE}" pid="3" name="_EmailSubject">
    <vt:lpwstr>Spreadsheet</vt:lpwstr>
  </property>
  <property fmtid="{D5CDD505-2E9C-101B-9397-08002B2CF9AE}" pid="4" name="_AuthorEmail">
    <vt:lpwstr>daw60@gforcecable.com</vt:lpwstr>
  </property>
  <property fmtid="{D5CDD505-2E9C-101B-9397-08002B2CF9AE}" pid="5" name="_AuthorEmailDisplayName">
    <vt:lpwstr>DW</vt:lpwstr>
  </property>
  <property fmtid="{D5CDD505-2E9C-101B-9397-08002B2CF9AE}" pid="6" name="_ReviewingToolsShownOnce">
    <vt:lpwstr/>
  </property>
</Properties>
</file>